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8745" windowHeight="7650"/>
  </bookViews>
  <sheets>
    <sheet name="pažyma" sheetId="1" r:id="rId1"/>
  </sheets>
  <definedNames>
    <definedName name="_xlnm._FilterDatabase" localSheetId="0" hidden="1">pažyma!$A$16:$H$19</definedName>
    <definedName name="_xlnm.Print_Titles" localSheetId="0">pažyma!$15:$16</definedName>
  </definedNames>
  <calcPr calcId="114210" fullCalcOnLoad="1"/>
</workbook>
</file>

<file path=xl/calcChain.xml><?xml version="1.0" encoding="utf-8"?>
<calcChain xmlns="http://schemas.openxmlformats.org/spreadsheetml/2006/main">
  <c r="J18" i="1"/>
  <c r="J17"/>
  <c r="I18"/>
  <c r="I17"/>
  <c r="F19"/>
  <c r="G19"/>
  <c r="H19"/>
  <c r="I19"/>
  <c r="J19"/>
  <c r="E19"/>
</calcChain>
</file>

<file path=xl/sharedStrings.xml><?xml version="1.0" encoding="utf-8"?>
<sst xmlns="http://schemas.openxmlformats.org/spreadsheetml/2006/main" count="38" uniqueCount="33">
  <si>
    <t>Vykdymas</t>
  </si>
  <si>
    <t>Planas su leistinais patikslini- mais</t>
  </si>
  <si>
    <t>IŠ VISO:</t>
  </si>
  <si>
    <t>Programos kodas</t>
  </si>
  <si>
    <t>Skirtumas</t>
  </si>
  <si>
    <t>Pokyčio priežastis</t>
  </si>
  <si>
    <t>Programos pavadinimas</t>
  </si>
  <si>
    <t>Finansavimo šaltinio kodas</t>
  </si>
  <si>
    <t>Finansavimo šaltinio pavadinimas</t>
  </si>
  <si>
    <t>(asignavimų valdytojo pavadinimas, kodas Juridinių asmenų registre, adresas)</t>
  </si>
  <si>
    <t>Kodas</t>
  </si>
  <si>
    <t>Ministerijos</t>
  </si>
  <si>
    <t>Departamento</t>
  </si>
  <si>
    <t>Asignavimų valdytojo</t>
  </si>
  <si>
    <t>(eurais, ct.)</t>
  </si>
  <si>
    <t xml:space="preserve">PAŽYMA </t>
  </si>
  <si>
    <t xml:space="preserve">INFORMACIJA APIE LIETUVOS RESPUBLIKOS VALSTYBĖS BIUDŽETO IŠLAIDŲ PLANO VYKDYMĄ PAGAL PROGRAMAS IR FINANSAVIMO ŠALTINIUS                                                                                                                                                  </t>
  </si>
  <si>
    <t>1 priedas</t>
  </si>
  <si>
    <t>Ataskaitinis laikotarpis</t>
  </si>
  <si>
    <t>Planas su leistinais patikslinimais</t>
  </si>
  <si>
    <t xml:space="preserve">Praėjęs ataskaitinis laikotarpis </t>
  </si>
  <si>
    <t>Butrimonių pagrindinė mokykla</t>
  </si>
  <si>
    <t>11.002</t>
  </si>
  <si>
    <t>Švietimo, mokslo ir sporto administravimas</t>
  </si>
  <si>
    <t>1.1.1.1.1.</t>
  </si>
  <si>
    <t>1.4.1.1.1.</t>
  </si>
  <si>
    <t>Valstybės biudžeto lėšos</t>
  </si>
  <si>
    <t>Biudžetinių įstaigų pajamų įmokos</t>
  </si>
  <si>
    <t>dėl darbo užmokesčio padidėjimo</t>
  </si>
  <si>
    <t>dėl surinktų už mityba įmokų</t>
  </si>
  <si>
    <t>Vyr.buhalterė</t>
  </si>
  <si>
    <t>Elena Kruglikova</t>
  </si>
  <si>
    <t xml:space="preserve"> 2019 M. BIRŽELIO 30 D.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</si>
</sst>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indexed="8"/>
      <name val="Calibri"/>
      <family val="2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sz val="8"/>
      <color indexed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8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3" fillId="0" borderId="0"/>
    <xf numFmtId="165" fontId="4" fillId="0" borderId="0" applyFont="0" applyFill="0" applyBorder="0" applyAlignment="0" applyProtection="0"/>
    <xf numFmtId="0" fontId="2" fillId="0" borderId="0"/>
    <xf numFmtId="0" fontId="6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1"/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1" applyFont="1"/>
    <xf numFmtId="0" fontId="5" fillId="0" borderId="0" xfId="1" applyFont="1" applyBorder="1"/>
    <xf numFmtId="0" fontId="5" fillId="0" borderId="0" xfId="1" applyFont="1"/>
    <xf numFmtId="0" fontId="10" fillId="0" borderId="0" xfId="1" applyFont="1" applyAlignment="1">
      <alignment horizontal="center"/>
    </xf>
    <xf numFmtId="0" fontId="11" fillId="0" borderId="0" xfId="6" applyFont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2" xfId="1" applyFont="1" applyBorder="1"/>
    <xf numFmtId="0" fontId="5" fillId="0" borderId="3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9" fillId="0" borderId="9" xfId="1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Fill="1" applyAlignment="1">
      <alignment horizontal="center"/>
    </xf>
    <xf numFmtId="0" fontId="10" fillId="0" borderId="0" xfId="1" applyFont="1" applyAlignment="1">
      <alignment horizontal="center" vertical="center"/>
    </xf>
  </cellXfs>
  <cellStyles count="7">
    <cellStyle name="Įprastas 2" xfId="1"/>
    <cellStyle name="Įprastas 2 2" xfId="2"/>
    <cellStyle name="Įprastas 4" xfId="3"/>
    <cellStyle name="Kablelis 2" xfId="4"/>
    <cellStyle name="Normal_aisk. 8 priedas" xfId="5"/>
    <cellStyle name="Normal_biudz uz 2001 atskaitomybe3" xfId="6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Normal="100" workbookViewId="0">
      <selection activeCell="E31" sqref="E31"/>
    </sheetView>
  </sheetViews>
  <sheetFormatPr defaultRowHeight="12"/>
  <cols>
    <col min="1" max="1" width="9.7109375" style="1" customWidth="1"/>
    <col min="2" max="2" width="30" style="1" customWidth="1"/>
    <col min="3" max="3" width="11" style="1" customWidth="1"/>
    <col min="4" max="4" width="23.7109375" style="1" customWidth="1"/>
    <col min="5" max="5" width="11.140625" style="1" customWidth="1"/>
    <col min="6" max="6" width="10.42578125" style="1" customWidth="1"/>
    <col min="7" max="7" width="11.85546875" style="1" customWidth="1"/>
    <col min="8" max="10" width="11.42578125" style="1" customWidth="1"/>
    <col min="11" max="11" width="25.85546875" style="1" customWidth="1"/>
    <col min="12" max="16384" width="9.140625" style="1"/>
  </cols>
  <sheetData>
    <row r="1" spans="1:1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ht="12.75">
      <c r="A2" s="39" t="s">
        <v>21</v>
      </c>
      <c r="B2" s="39"/>
      <c r="C2" s="39"/>
      <c r="D2" s="39"/>
      <c r="E2" s="8"/>
      <c r="F2" s="8"/>
      <c r="G2" s="9"/>
      <c r="H2" s="8"/>
      <c r="I2" s="8"/>
      <c r="J2" s="8"/>
      <c r="K2" s="10" t="s">
        <v>17</v>
      </c>
      <c r="L2" s="2"/>
      <c r="M2" s="2"/>
    </row>
    <row r="3" spans="1:13" ht="15" customHeight="1">
      <c r="A3" s="39" t="s">
        <v>9</v>
      </c>
      <c r="B3" s="39"/>
      <c r="C3" s="39"/>
      <c r="D3" s="39"/>
      <c r="E3" s="3"/>
      <c r="F3" s="3"/>
      <c r="G3" s="4"/>
      <c r="H3" s="8"/>
      <c r="I3" s="8"/>
      <c r="J3" s="8"/>
      <c r="K3" s="8"/>
      <c r="L3" s="2"/>
      <c r="M3" s="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15.75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  <c r="M5" s="2"/>
    </row>
    <row r="6" spans="1:13" ht="31.5" customHeight="1">
      <c r="A6" s="42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"/>
      <c r="M6" s="2"/>
    </row>
    <row r="7" spans="1:13" ht="12.75">
      <c r="A7" s="11"/>
      <c r="B7" s="11"/>
      <c r="C7" s="11"/>
      <c r="D7" s="11"/>
      <c r="E7" s="11"/>
      <c r="F7" s="11"/>
      <c r="G7" s="11"/>
      <c r="H7" s="8"/>
      <c r="I7" s="8"/>
      <c r="J7" s="8"/>
      <c r="K7" s="8"/>
      <c r="L7" s="2"/>
      <c r="M7" s="2"/>
    </row>
    <row r="8" spans="1:13" ht="12.7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</row>
    <row r="9" spans="1:13" ht="14.25">
      <c r="A9" s="12"/>
      <c r="B9" s="13"/>
      <c r="C9" s="13"/>
      <c r="D9" s="14"/>
      <c r="E9" s="7"/>
      <c r="F9" s="7"/>
      <c r="G9" s="7"/>
      <c r="H9" s="12"/>
      <c r="I9" s="14"/>
      <c r="J9" s="14"/>
      <c r="K9" s="15" t="s">
        <v>10</v>
      </c>
      <c r="L9" s="6"/>
      <c r="M9" s="6"/>
    </row>
    <row r="10" spans="1:13" ht="12.75">
      <c r="A10" s="8"/>
      <c r="B10" s="16"/>
      <c r="C10" s="16"/>
      <c r="D10" s="16"/>
      <c r="E10" s="7"/>
      <c r="F10" s="7"/>
      <c r="G10" s="7"/>
      <c r="H10" s="8"/>
      <c r="I10" s="35" t="s">
        <v>11</v>
      </c>
      <c r="J10" s="36"/>
      <c r="K10" s="17">
        <v>22</v>
      </c>
      <c r="L10" s="2"/>
      <c r="M10" s="2"/>
    </row>
    <row r="11" spans="1:13" ht="12.75">
      <c r="A11" s="8"/>
      <c r="B11" s="16"/>
      <c r="C11" s="16"/>
      <c r="D11" s="16"/>
      <c r="E11" s="7"/>
      <c r="F11" s="7"/>
      <c r="G11" s="7"/>
      <c r="H11" s="8"/>
      <c r="I11" s="35" t="s">
        <v>12</v>
      </c>
      <c r="J11" s="36"/>
      <c r="K11" s="18">
        <v>900</v>
      </c>
      <c r="L11" s="2"/>
      <c r="M11" s="2"/>
    </row>
    <row r="12" spans="1:13" ht="12.75">
      <c r="A12" s="8"/>
      <c r="B12" s="16"/>
      <c r="C12" s="16"/>
      <c r="D12" s="16"/>
      <c r="E12" s="7"/>
      <c r="F12" s="7"/>
      <c r="G12" s="7"/>
      <c r="H12" s="8"/>
      <c r="I12" s="35" t="s">
        <v>13</v>
      </c>
      <c r="J12" s="36"/>
      <c r="K12" s="18">
        <v>2859</v>
      </c>
      <c r="L12" s="2"/>
      <c r="M12" s="2"/>
    </row>
    <row r="13" spans="1:13" ht="12.75">
      <c r="A13" s="19"/>
      <c r="B13" s="19"/>
      <c r="C13" s="19"/>
      <c r="D13" s="19"/>
      <c r="E13" s="7"/>
      <c r="F13" s="7"/>
      <c r="G13" s="7"/>
      <c r="H13" s="8"/>
      <c r="I13" s="19"/>
      <c r="J13" s="19"/>
      <c r="K13" s="20" t="s">
        <v>14</v>
      </c>
      <c r="L13" s="2"/>
      <c r="M13" s="2"/>
    </row>
    <row r="14" spans="1:13" ht="24" customHeight="1">
      <c r="A14" s="40" t="s">
        <v>3</v>
      </c>
      <c r="B14" s="40" t="s">
        <v>6</v>
      </c>
      <c r="C14" s="40" t="s">
        <v>7</v>
      </c>
      <c r="D14" s="40" t="s">
        <v>8</v>
      </c>
      <c r="E14" s="37" t="s">
        <v>18</v>
      </c>
      <c r="F14" s="38"/>
      <c r="G14" s="37" t="s">
        <v>20</v>
      </c>
      <c r="H14" s="38"/>
      <c r="I14" s="37" t="s">
        <v>4</v>
      </c>
      <c r="J14" s="38"/>
      <c r="K14" s="33" t="s">
        <v>5</v>
      </c>
    </row>
    <row r="15" spans="1:13" ht="42">
      <c r="A15" s="41"/>
      <c r="B15" s="41"/>
      <c r="C15" s="41"/>
      <c r="D15" s="41"/>
      <c r="E15" s="21" t="s">
        <v>19</v>
      </c>
      <c r="F15" s="21" t="s">
        <v>0</v>
      </c>
      <c r="G15" s="21" t="s">
        <v>19</v>
      </c>
      <c r="H15" s="21" t="s">
        <v>0</v>
      </c>
      <c r="I15" s="21" t="s">
        <v>1</v>
      </c>
      <c r="J15" s="21" t="s">
        <v>0</v>
      </c>
      <c r="K15" s="34"/>
    </row>
    <row r="16" spans="1:13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</row>
    <row r="17" spans="1:11" ht="14.25" customHeight="1">
      <c r="A17" s="23" t="s">
        <v>22</v>
      </c>
      <c r="B17" s="24" t="s">
        <v>23</v>
      </c>
      <c r="C17" s="25" t="s">
        <v>24</v>
      </c>
      <c r="D17" s="26" t="s">
        <v>26</v>
      </c>
      <c r="E17" s="27">
        <v>148000</v>
      </c>
      <c r="F17" s="27">
        <v>142894.68</v>
      </c>
      <c r="G17" s="27">
        <v>152000</v>
      </c>
      <c r="H17" s="27">
        <v>127029.41</v>
      </c>
      <c r="I17" s="27">
        <f>E17-G17</f>
        <v>-4000</v>
      </c>
      <c r="J17" s="27">
        <f>F17-H17</f>
        <v>15865.26999999999</v>
      </c>
      <c r="K17" s="28" t="s">
        <v>28</v>
      </c>
    </row>
    <row r="18" spans="1:11" ht="14.25" customHeight="1">
      <c r="A18" s="23" t="s">
        <v>22</v>
      </c>
      <c r="B18" s="24" t="s">
        <v>23</v>
      </c>
      <c r="C18" s="25" t="s">
        <v>25</v>
      </c>
      <c r="D18" s="26" t="s">
        <v>27</v>
      </c>
      <c r="E18" s="27">
        <v>3231</v>
      </c>
      <c r="F18" s="27">
        <v>1146.8</v>
      </c>
      <c r="G18" s="27">
        <v>4500</v>
      </c>
      <c r="H18" s="27">
        <v>1174.07</v>
      </c>
      <c r="I18" s="27">
        <f>E18-G18</f>
        <v>-1269</v>
      </c>
      <c r="J18" s="27">
        <f>F18-H18</f>
        <v>-27.269999999999982</v>
      </c>
      <c r="K18" s="28" t="s">
        <v>29</v>
      </c>
    </row>
    <row r="19" spans="1:11" ht="15.75" customHeight="1">
      <c r="A19" s="29" t="s">
        <v>2</v>
      </c>
      <c r="B19" s="30"/>
      <c r="C19" s="31"/>
      <c r="D19" s="29"/>
      <c r="E19" s="32">
        <f t="shared" ref="E19:J19" si="0">SUM(E17:E18)</f>
        <v>151231</v>
      </c>
      <c r="F19" s="32">
        <f t="shared" si="0"/>
        <v>144041.47999999998</v>
      </c>
      <c r="G19" s="32">
        <f t="shared" si="0"/>
        <v>156500</v>
      </c>
      <c r="H19" s="32">
        <f t="shared" si="0"/>
        <v>128203.48000000001</v>
      </c>
      <c r="I19" s="32">
        <f t="shared" si="0"/>
        <v>-5269</v>
      </c>
      <c r="J19" s="32">
        <f t="shared" si="0"/>
        <v>15837.999999999989</v>
      </c>
      <c r="K19" s="31"/>
    </row>
    <row r="25" spans="1:11">
      <c r="D25" s="1" t="s">
        <v>30</v>
      </c>
      <c r="I25" s="1" t="s">
        <v>31</v>
      </c>
    </row>
  </sheetData>
  <mergeCells count="16">
    <mergeCell ref="A2:D2"/>
    <mergeCell ref="A3:D3"/>
    <mergeCell ref="A14:A15"/>
    <mergeCell ref="C14:C15"/>
    <mergeCell ref="A6:K6"/>
    <mergeCell ref="A5:K5"/>
    <mergeCell ref="A8:K8"/>
    <mergeCell ref="B14:B15"/>
    <mergeCell ref="D14:D15"/>
    <mergeCell ref="E14:F14"/>
    <mergeCell ref="K14:K15"/>
    <mergeCell ref="I10:J10"/>
    <mergeCell ref="I11:J11"/>
    <mergeCell ref="G14:H14"/>
    <mergeCell ref="I14:J14"/>
    <mergeCell ref="I12:J1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differentFirst="1">
    <oddHeader>&amp;C&amp;"Times,Paprastas"&amp;P</oddHeader>
  </headerFooter>
  <ignoredErrors>
    <ignoredError sqref="E19 F19: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pažyma</vt:lpstr>
      <vt:lpstr>pažyma!Spausdinti_pavadinimus</vt:lpstr>
    </vt:vector>
  </TitlesOfParts>
  <Company>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mokykla</cp:lastModifiedBy>
  <cp:lastPrinted>2019-04-09T06:12:05Z</cp:lastPrinted>
  <dcterms:created xsi:type="dcterms:W3CDTF">2018-02-23T08:14:50Z</dcterms:created>
  <dcterms:modified xsi:type="dcterms:W3CDTF">2019-07-08T12:18:17Z</dcterms:modified>
</cp:coreProperties>
</file>