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24765" windowHeight="12420" firstSheet="1" activeTab="1"/>
  </bookViews>
  <sheets>
    <sheet name="F_20P5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'DATA'!$A$1:$D$64</definedName>
    <definedName name="DepKodas">'Istaiga'!$B$8</definedName>
    <definedName name="DepPavadinimas">'Istaiga'!$B$9</definedName>
    <definedName name="Dir">'Istaiga'!$B$10</definedName>
    <definedName name="Forma">'F_20P5'!$B$1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'F_20P5'!$C$1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'F_20P5'!$D$2</definedName>
    <definedName name="Metai">'F_20P5'!$C$2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_xlnm.Print_Area" localSheetId="0">'F_20P5'!$A$1:$Q$31</definedName>
    <definedName name="_xlnm.Print_Titles" localSheetId="0">'F_20P5'!$4:$7</definedName>
    <definedName name="Sudaryta">'Istaiga'!$B$12</definedName>
    <definedName name="Versija">'F_20P5'!$A$1</definedName>
  </definedNames>
  <calcPr fullCalcOnLoad="1" fullPrecision="0"/>
</workbook>
</file>

<file path=xl/sharedStrings.xml><?xml version="1.0" encoding="utf-8"?>
<sst xmlns="http://schemas.openxmlformats.org/spreadsheetml/2006/main" count="1451" uniqueCount="301">
  <si>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</si>
  <si>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</si>
  <si>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</si>
  <si>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</si>
  <si>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</si>
  <si>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</si>
  <si>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</si>
  <si>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</si>
  <si>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</si>
  <si>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</si>
  <si>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</si>
  <si>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</si>
  <si>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</si>
  <si>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</si>
  <si>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</si>
  <si>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</si>
  <si>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</si>
  <si>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</si>
  <si>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</si>
  <si>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</si>
  <si>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</si>
  <si>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</si>
  <si>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</si>
  <si>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</si>
  <si>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</si>
  <si>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</si>
  <si>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</si>
  <si>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</si>
  <si>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</si>
  <si>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</si>
  <si>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</si>
  <si>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</si>
  <si>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</si>
  <si>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</si>
  <si>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</si>
  <si>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</si>
  <si>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</si>
  <si>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</si>
  <si>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</si>
  <si>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</si>
  <si>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</si>
  <si>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</si>
  <si>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2.</t>
  </si>
  <si>
    <t>3.</t>
  </si>
  <si>
    <t>6</t>
  </si>
  <si>
    <t>7</t>
  </si>
  <si>
    <t>4.</t>
  </si>
  <si>
    <t>5.</t>
  </si>
  <si>
    <t>Iš viso</t>
  </si>
  <si>
    <t>Finansavimo šaltinis</t>
  </si>
  <si>
    <t>20-ojo VSAFAS „Finansavimo sumos“</t>
  </si>
  <si>
    <t>5 priedas</t>
  </si>
  <si>
    <t>Ataskaitinio laikotarpio pradžioje</t>
  </si>
  <si>
    <t>Ataskaitinio laikotarpio pabaigoje</t>
  </si>
  <si>
    <t>Finansavimo sumos (gautinos)</t>
  </si>
  <si>
    <t>Finansavimo sumos (gautos)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</si>
  <si>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</si>
  <si>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</si>
  <si>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</si>
  <si>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</si>
  <si>
    <t>VSAFAS 20P5</t>
  </si>
  <si>
    <t xml:space="preserve">PAGAL </t>
  </si>
  <si>
    <t xml:space="preserve">                     FINANSAVIMO SUMŲ LIKUČIAI</t>
  </si>
  <si>
    <t xml:space="preserve">         Įstaigos kodas</t>
  </si>
  <si>
    <t>F_20P5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</si>
  <si>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</si>
  <si>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</si>
  <si>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</si>
  <si>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</si>
  <si>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</si>
  <si>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</si>
  <si>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</si>
  <si>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</si>
  <si>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</si>
  <si>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</si>
  <si>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</si>
  <si>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</si>
  <si>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</si>
  <si>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</si>
  <si>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'F_20P5'!$C$2</t>
  </si>
  <si>
    <t>'F_20P5'!$D$2</t>
  </si>
  <si>
    <t>'F_20P5'!$A$4</t>
  </si>
  <si>
    <t>'F_20P5'!$A$6</t>
  </si>
  <si>
    <t>'F_20P5'!$C$14</t>
  </si>
  <si>
    <t>'F_20P5'!$E$14</t>
  </si>
  <si>
    <t>'F_20P5'!$K$14</t>
  </si>
  <si>
    <t>'F_20P5'!$B$15</t>
  </si>
  <si>
    <t>'F_20P5'!$E$15</t>
  </si>
  <si>
    <t>'F_20P5'!$G$15</t>
  </si>
  <si>
    <t>'F_20P5'!$I$15</t>
  </si>
  <si>
    <t>'F_20P5'!$K$15</t>
  </si>
  <si>
    <t>'F_20P5'!$M$15</t>
  </si>
  <si>
    <t>'F_20P5'!$O$15</t>
  </si>
  <si>
    <t>'F_20P5'!$B$16</t>
  </si>
  <si>
    <t>'F_20P5'!$C$16</t>
  </si>
  <si>
    <t>'F_20P5'!$E$16</t>
  </si>
  <si>
    <t>'F_20P5'!$G$16</t>
  </si>
  <si>
    <t>'F_20P5'!$I$16</t>
  </si>
  <si>
    <t>'F_20P5'!$K$16</t>
  </si>
  <si>
    <t>'F_20P5'!$M$16</t>
  </si>
  <si>
    <t>'F_20P5'!$O$16</t>
  </si>
  <si>
    <t>'F_20P5'!$B$17</t>
  </si>
  <si>
    <t>'F_20P5'!$C$17</t>
  </si>
  <si>
    <t>'F_20P5'!$E$17</t>
  </si>
  <si>
    <t>'F_20P5'!$G$17</t>
  </si>
  <si>
    <t>'F_20P5'!$I$17</t>
  </si>
  <si>
    <t>'F_20P5'!$K$17</t>
  </si>
  <si>
    <t>'F_20P5'!$M$17</t>
  </si>
  <si>
    <t>'F_20P5'!$O$17</t>
  </si>
  <si>
    <t>'F_20P5'!$B$18</t>
  </si>
  <si>
    <t>'F_20P5'!$C$18</t>
  </si>
  <si>
    <t>'F_20P5'!$E$18</t>
  </si>
  <si>
    <t>'F_20P5'!$G$18</t>
  </si>
  <si>
    <t>'F_20P5'!$I$18</t>
  </si>
  <si>
    <t>'F_20P5'!$K$18</t>
  </si>
  <si>
    <t>'F_20P5'!$M$18</t>
  </si>
  <si>
    <t>'F_20P5'!$O$18</t>
  </si>
  <si>
    <t>'F_20P5'!$B$19</t>
  </si>
  <si>
    <t>'F_20P5'!$C$19</t>
  </si>
  <si>
    <t>'F_20P5'!$E$19</t>
  </si>
  <si>
    <t>'F_20P5'!$G$19</t>
  </si>
  <si>
    <t>'F_20P5'!$I$19</t>
  </si>
  <si>
    <t>'F_20P5'!$K$19</t>
  </si>
  <si>
    <t>'F_20P5'!$M$19</t>
  </si>
  <si>
    <t>'F_20P5'!$O$19</t>
  </si>
  <si>
    <t>'F_20P5'!$B$20</t>
  </si>
  <si>
    <t>'F_20P5'!$C$20</t>
  </si>
  <si>
    <t>'F_20P5'!$E$20</t>
  </si>
  <si>
    <t>'F_20P5'!$G$20</t>
  </si>
  <si>
    <t>'F_20P5'!$I$20</t>
  </si>
  <si>
    <t>'F_20P5'!$K$20</t>
  </si>
  <si>
    <t>'F_20P5'!$M$20</t>
  </si>
  <si>
    <t>'F_20P5'!$O$20</t>
  </si>
  <si>
    <t>'F_20P5'!$B$21</t>
  </si>
  <si>
    <t>'F_20P5'!$C$21</t>
  </si>
  <si>
    <t>'F_20P5'!$E$21</t>
  </si>
  <si>
    <t>'F_20P5'!$G$21</t>
  </si>
  <si>
    <t>'F_20P5'!$I$21</t>
  </si>
  <si>
    <t>'F_20P5'!$K$21</t>
  </si>
  <si>
    <t>'F_20P5'!$M$21</t>
  </si>
  <si>
    <t>'F_20P5'!$O$21</t>
  </si>
  <si>
    <t>'F_20P5'!$P$22</t>
  </si>
  <si>
    <t/>
  </si>
  <si>
    <t>2013</t>
  </si>
  <si>
    <t>gruodžio 31 d.</t>
  </si>
  <si>
    <t>Direktorė</t>
  </si>
  <si>
    <t>Butrimonių pagrindinė mokykla</t>
  </si>
  <si>
    <t>2859</t>
  </si>
  <si>
    <t>Vilija Žutautienė</t>
  </si>
  <si>
    <t>Elena Kruglikova</t>
  </si>
  <si>
    <t>22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</si>
  <si>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</si>
  <si>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</si>
  <si>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</si>
  <si>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</si>
  <si>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</si>
  <si>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</si>
  <si>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</si>
  <si>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</si>
  <si>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</si>
  <si>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</si>
  <si>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</si>
  <si>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</si>
  <si>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</si>
  <si>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</si>
  <si>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</si>
  <si>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</si>
  <si>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</si>
  <si>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</si>
  <si>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</si>
  <si>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</si>
  <si>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</si>
  <si>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</si>
  <si>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</si>
  <si>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</si>
  <si>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</si>
  <si>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</si>
  <si>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</si>
  <si>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</si>
  <si>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</si>
  <si>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</si>
  <si>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</si>
  <si>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</si>
  <si>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</si>
  <si>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</si>
  <si>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</si>
  <si>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</si>
  <si>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</si>
  <si>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</si>
  <si>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</si>
  <si>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</si>
  <si>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</si>
  <si>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</si>
  <si>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</si>
  <si>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</si>
  <si>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</si>
  <si>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</si>
  <si>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</si>
  <si>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</si>
  <si>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</si>
  <si>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</si>
  <si>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</si>
  <si>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</si>
  <si>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</si>
  <si>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</si>
  <si>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</si>
  <si>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</si>
  <si>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</si>
  <si>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</si>
  <si>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</si>
  <si>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</si>
  <si>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</si>
  <si>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</si>
  <si>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</si>
  <si>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</si>
  <si>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</si>
  <si>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</si>
  <si>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</si>
  <si>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</si>
  <si>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</si>
  <si>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</si>
  <si>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</si>
  <si>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</si>
  <si>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</si>
  <si>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</si>
  <si>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</si>
  <si>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</si>
  <si>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</si>
  <si>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</si>
  <si>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</si>
  <si>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</si>
  <si>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</si>
  <si>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</si>
  <si>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</si>
  <si>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</si>
  <si>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</si>
  <si>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</si>
  <si>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</si>
  <si>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</si>
  <si>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</si>
  <si>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</si>
  <si>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</si>
  <si>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</si>
  <si>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</si>
  <si>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</si>
  <si>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</si>
  <si>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</si>
  <si>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</si>
  <si>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</si>
  <si>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</si>
  <si>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</si>
  <si>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</si>
  <si>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</si>
  <si>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</si>
  <si>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</si>
  <si>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</si>
  <si>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</si>
  <si>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</si>
  <si>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</si>
  <si>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</si>
  <si>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</si>
  <si>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</si>
  <si>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</si>
  <si>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</si>
  <si>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</si>
  <si>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</si>
  <si>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</si>
  <si>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</si>
  <si>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</si>
  <si>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</si>
  <si>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</si>
  <si>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</si>
  <si>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</si>
  <si>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</si>
  <si>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</si>
  <si>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</si>
  <si>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</si>
  <si>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</si>
  <si>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</si>
  <si>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</si>
  <si>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</si>
  <si>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</si>
  <si>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</si>
  <si>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</si>
  <si>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</si>
  <si>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</si>
  <si>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</si>
  <si>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</si>
  <si>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</si>
  <si>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</si>
  <si>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</si>
  <si>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</si>
  <si>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</si>
  <si>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</si>
  <si>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</si>
  <si>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</si>
  <si>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</si>
  <si>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</si>
  <si>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2012</t>
  </si>
  <si>
    <t>2014</t>
  </si>
  <si>
    <t>F54CBE3E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</si>
</sst>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i/>
      <sz val="8"/>
      <color indexed="55"/>
      <name val="Times New Roman"/>
      <family val="1"/>
    </font>
    <font>
      <sz val="8"/>
      <color indexed="23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18" borderId="0" xfId="55" applyFont="1" applyFill="1" applyProtection="1">
      <alignment/>
      <protection/>
    </xf>
    <xf numFmtId="0" fontId="5" fillId="18" borderId="0" xfId="55" applyFont="1" applyFill="1" applyBorder="1" applyAlignment="1" applyProtection="1">
      <alignment horizontal="justify" vertical="top"/>
      <protection/>
    </xf>
    <xf numFmtId="0" fontId="5" fillId="18" borderId="0" xfId="55" applyFont="1" applyFill="1" applyBorder="1" applyProtection="1">
      <alignment/>
      <protection/>
    </xf>
    <xf numFmtId="0" fontId="7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8" fillId="19" borderId="0" xfId="0" applyFont="1" applyFill="1" applyAlignment="1">
      <alignment vertical="center"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vertical="center" wrapText="1"/>
    </xf>
    <xf numFmtId="0" fontId="9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18" borderId="0" xfId="55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18" borderId="0" xfId="55" applyFont="1" applyFill="1" applyBorder="1" applyAlignment="1" applyProtection="1">
      <alignment horizontal="center"/>
      <protection/>
    </xf>
    <xf numFmtId="49" fontId="7" fillId="18" borderId="0" xfId="55" applyNumberFormat="1" applyFont="1" applyFill="1" applyAlignment="1" applyProtection="1">
      <alignment horizontal="right" vertical="center"/>
      <protection locked="0"/>
    </xf>
    <xf numFmtId="0" fontId="7" fillId="18" borderId="0" xfId="55" applyFont="1" applyFill="1" applyAlignment="1" applyProtection="1">
      <alignment horizontal="left" vertical="center"/>
      <protection locked="0"/>
    </xf>
    <xf numFmtId="0" fontId="17" fillId="18" borderId="0" xfId="55" applyFont="1" applyFill="1" applyBorder="1" applyAlignment="1" applyProtection="1">
      <alignment horizontal="right" vertical="center"/>
      <protection/>
    </xf>
    <xf numFmtId="0" fontId="11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3" fillId="18" borderId="0" xfId="55" applyFont="1" applyFill="1" applyBorder="1" applyAlignment="1">
      <alignment vertical="center" wrapText="1"/>
      <protection/>
    </xf>
    <xf numFmtId="0" fontId="2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2" fillId="18" borderId="0" xfId="55" applyFont="1" applyFill="1" applyBorder="1" applyAlignment="1" applyProtection="1">
      <alignment horizontal="right" vertical="top" indent="2"/>
      <protection/>
    </xf>
    <xf numFmtId="172" fontId="3" fillId="18" borderId="11" xfId="55" applyNumberFormat="1" applyFont="1" applyFill="1" applyBorder="1" applyAlignment="1" applyProtection="1">
      <alignment vertical="center"/>
      <protection locked="0"/>
    </xf>
    <xf numFmtId="172" fontId="3" fillId="18" borderId="0" xfId="55" applyNumberFormat="1" applyFont="1" applyFill="1" applyBorder="1" applyAlignment="1" applyProtection="1">
      <alignment vertical="center"/>
      <protection locked="0"/>
    </xf>
    <xf numFmtId="0" fontId="3" fillId="19" borderId="12" xfId="55" applyFont="1" applyFill="1" applyBorder="1" applyAlignment="1" applyProtection="1">
      <alignment/>
      <protection/>
    </xf>
    <xf numFmtId="0" fontId="3" fillId="19" borderId="12" xfId="55" applyFont="1" applyFill="1" applyBorder="1" applyAlignment="1" applyProtection="1">
      <alignment/>
      <protection locked="0"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0" fontId="5" fillId="18" borderId="10" xfId="55" applyFont="1" applyFill="1" applyBorder="1" applyAlignment="1" applyProtection="1">
      <alignment horizontal="justify" vertical="top"/>
      <protection/>
    </xf>
    <xf numFmtId="0" fontId="5" fillId="18" borderId="10" xfId="55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21" fillId="16" borderId="10" xfId="55" applyFont="1" applyFill="1" applyBorder="1" applyAlignment="1">
      <alignment horizontal="left" vertical="center" wrapText="1"/>
      <protection/>
    </xf>
    <xf numFmtId="0" fontId="21" fillId="16" borderId="10" xfId="55" applyFont="1" applyFill="1" applyBorder="1" applyAlignment="1">
      <alignment horizontal="left" vertical="top" wrapText="1"/>
      <protection/>
    </xf>
    <xf numFmtId="0" fontId="13" fillId="18" borderId="11" xfId="55" applyFont="1" applyFill="1" applyBorder="1" applyAlignment="1" applyProtection="1">
      <alignment horizontal="center"/>
      <protection/>
    </xf>
    <xf numFmtId="0" fontId="3" fillId="19" borderId="12" xfId="55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3" fillId="18" borderId="11" xfId="55" applyFont="1" applyFill="1" applyBorder="1" applyAlignment="1" applyProtection="1">
      <alignment/>
      <protection/>
    </xf>
    <xf numFmtId="49" fontId="3" fillId="16" borderId="10" xfId="55" applyNumberFormat="1" applyFont="1" applyFill="1" applyBorder="1" applyAlignment="1" applyProtection="1">
      <alignment horizontal="left" vertical="center"/>
      <protection/>
    </xf>
    <xf numFmtId="0" fontId="40" fillId="18" borderId="0" xfId="55" applyFont="1" applyFill="1" applyBorder="1" applyAlignment="1" applyProtection="1">
      <alignment horizontal="right" vertical="center"/>
      <protection/>
    </xf>
    <xf numFmtId="49" fontId="41" fillId="18" borderId="0" xfId="55" applyNumberFormat="1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4" fontId="21" fillId="0" borderId="10" xfId="55" applyNumberFormat="1" applyFont="1" applyFill="1" applyBorder="1" applyAlignment="1" applyProtection="1">
      <alignment horizontal="center" vertical="center" shrinkToFit="1"/>
      <protection locked="0"/>
    </xf>
    <xf numFmtId="4" fontId="21" fillId="19" borderId="10" xfId="55" applyNumberFormat="1" applyFont="1" applyFill="1" applyBorder="1" applyAlignment="1" applyProtection="1">
      <alignment horizontal="center" vertical="center" shrinkToFit="1"/>
      <protection/>
    </xf>
    <xf numFmtId="0" fontId="3" fillId="19" borderId="12" xfId="0" applyFont="1" applyFill="1" applyBorder="1" applyAlignment="1" applyProtection="1">
      <alignment horizontal="center"/>
      <protection/>
    </xf>
    <xf numFmtId="172" fontId="3" fillId="18" borderId="0" xfId="55" applyNumberFormat="1" applyFont="1" applyFill="1" applyBorder="1" applyAlignment="1" applyProtection="1">
      <alignment horizontal="center" vertical="center"/>
      <protection locked="0"/>
    </xf>
    <xf numFmtId="0" fontId="3" fillId="19" borderId="12" xfId="55" applyFont="1" applyFill="1" applyBorder="1" applyAlignment="1" applyProtection="1">
      <alignment horizontal="center" shrinkToFit="1"/>
      <protection/>
    </xf>
    <xf numFmtId="0" fontId="16" fillId="18" borderId="11" xfId="55" applyFont="1" applyFill="1" applyBorder="1" applyAlignment="1" applyProtection="1">
      <alignment horizontal="center" vertical="top"/>
      <protection/>
    </xf>
    <xf numFmtId="49" fontId="3" fillId="16" borderId="10" xfId="55" applyNumberFormat="1" applyFont="1" applyFill="1" applyBorder="1" applyAlignment="1" applyProtection="1">
      <alignment horizontal="center" vertical="center" wrapText="1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49" fontId="2" fillId="16" borderId="13" xfId="55" applyNumberFormat="1" applyFont="1" applyFill="1" applyBorder="1" applyAlignment="1" applyProtection="1">
      <alignment horizontal="center" vertical="center"/>
      <protection/>
    </xf>
    <xf numFmtId="49" fontId="2" fillId="16" borderId="14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0" fontId="39" fillId="19" borderId="15" xfId="0" applyFont="1" applyFill="1" applyBorder="1" applyAlignment="1">
      <alignment horizontal="center" vertical="center" wrapText="1"/>
    </xf>
    <xf numFmtId="0" fontId="39" fillId="19" borderId="14" xfId="0" applyFont="1" applyFill="1" applyBorder="1" applyAlignment="1">
      <alignment horizontal="center" vertical="center" wrapText="1"/>
    </xf>
    <xf numFmtId="0" fontId="2" fillId="18" borderId="0" xfId="55" applyFont="1" applyFill="1" applyAlignment="1" applyProtection="1">
      <alignment vertical="center" wrapText="1"/>
      <protection/>
    </xf>
    <xf numFmtId="0" fontId="2" fillId="18" borderId="0" xfId="55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right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18" fillId="19" borderId="12" xfId="55" applyFont="1" applyFill="1" applyBorder="1" applyAlignment="1" applyProtection="1">
      <alignment horizont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276225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906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5</xdr:col>
      <xdr:colOff>9525</xdr:colOff>
      <xdr:row>9</xdr:row>
      <xdr:rowOff>0</xdr:rowOff>
    </xdr:from>
    <xdr:to>
      <xdr:col>6</xdr:col>
      <xdr:colOff>38100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238125</xdr:colOff>
      <xdr:row>9</xdr:row>
      <xdr:rowOff>0</xdr:rowOff>
    </xdr:from>
    <xdr:to>
      <xdr:col>9</xdr:col>
      <xdr:colOff>314325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381000</xdr:colOff>
      <xdr:row>9</xdr:row>
      <xdr:rowOff>9525</xdr:rowOff>
    </xdr:from>
    <xdr:to>
      <xdr:col>6</xdr:col>
      <xdr:colOff>209550</xdr:colOff>
      <xdr:row>10</xdr:row>
      <xdr:rowOff>9525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628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0"/>
  <sheetViews>
    <sheetView showGridLines="0" showZeros="0" zoomScalePageLayoutView="0" workbookViewId="0" topLeftCell="A1">
      <selection activeCell="M11" sqref="M11"/>
    </sheetView>
  </sheetViews>
  <sheetFormatPr defaultColWidth="0" defaultRowHeight="0" customHeight="1" zeroHeight="1"/>
  <cols>
    <col min="1" max="1" width="8.33203125" style="0" customWidth="1"/>
    <col min="2" max="2" width="2.83203125" style="0" hidden="1" customWidth="1"/>
    <col min="3" max="3" width="69.5" style="0" customWidth="1"/>
    <col min="5" max="16" width="7.5" style="0" customWidth="1"/>
    <col min="17" max="17" width="0.328125" style="10" customWidth="1"/>
    <col min="18" max="28" width="3.33203125" style="10" hidden="1" customWidth="1"/>
    <col min="29" max="29" width="9.16015625" style="10" hidden="1" customWidth="1"/>
    <col min="30" max="30" width="10.83203125" style="10" hidden="1" customWidth="1"/>
    <col min="31" max="16384" width="9.33203125" style="10" hidden="1" customWidth="1"/>
  </cols>
  <sheetData>
    <row r="1" spans="1:16" ht="21.75" customHeight="1">
      <c r="A1" s="9">
        <v>257</v>
      </c>
      <c r="B1" s="6" t="s">
        <v>60</v>
      </c>
      <c r="C1" s="9"/>
      <c r="M1" s="72" t="s">
        <v>50</v>
      </c>
      <c r="N1" s="72"/>
      <c r="O1" s="72"/>
      <c r="P1" s="72"/>
    </row>
    <row r="2" spans="1:16" ht="20.25" customHeight="1">
      <c r="A2" s="9"/>
      <c r="B2" s="9"/>
      <c r="C2" s="25" t="s">
        <v>143</v>
      </c>
      <c r="D2" s="26" t="s">
        <v>144</v>
      </c>
      <c r="E2" s="26"/>
      <c r="F2" s="26"/>
      <c r="G2" s="26"/>
      <c r="H2" s="26"/>
      <c r="I2" s="26"/>
      <c r="J2" s="26"/>
      <c r="K2" s="26"/>
      <c r="L2" s="26"/>
      <c r="M2" s="73" t="s">
        <v>51</v>
      </c>
      <c r="N2" s="73"/>
      <c r="O2" s="73"/>
      <c r="P2" s="73"/>
    </row>
    <row r="3" spans="1:16" ht="41.25" customHeight="1" hidden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5" customHeight="1">
      <c r="A4" s="77" t="str">
        <f>IstaigosPavadinimas</f>
        <v>Butrimonių pagrindinė mokykla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8.75" customHeight="1">
      <c r="A5" s="64" t="s">
        <v>30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" customHeight="1">
      <c r="A6" s="63" t="str">
        <f>IstaigosRegKodas</f>
        <v>195002618, Butrimonių k., ir sen. Šalčininkų raj.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customHeight="1">
      <c r="A7" s="64" t="s">
        <v>31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3.75" customHeight="1">
      <c r="A8" s="35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4.25" customHeight="1">
      <c r="A9" s="76" t="s">
        <v>62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4" ht="18" customHeight="1">
      <c r="A10" s="75" t="s">
        <v>61</v>
      </c>
      <c r="B10" s="75"/>
      <c r="C10" s="75"/>
      <c r="D10" s="37" t="s">
        <v>32</v>
      </c>
    </row>
    <row r="11" spans="4:15" ht="12" customHeight="1">
      <c r="D11" s="28" t="s">
        <v>27</v>
      </c>
      <c r="E11" s="5"/>
      <c r="F11" s="38">
        <v>41673</v>
      </c>
      <c r="G11" s="5"/>
      <c r="I11" s="5"/>
      <c r="K11" s="5"/>
      <c r="M11" s="5"/>
      <c r="O11" s="5"/>
    </row>
    <row r="12" ht="10.5" customHeight="1">
      <c r="F12" s="39" t="s">
        <v>26</v>
      </c>
    </row>
    <row r="13" spans="1:16" ht="7.5" customHeight="1">
      <c r="A13" s="7"/>
      <c r="B13" s="7"/>
      <c r="D13" s="8"/>
      <c r="F13" s="27"/>
      <c r="H13" s="27"/>
      <c r="J13" s="27"/>
      <c r="L13" s="27"/>
      <c r="N13" s="27"/>
      <c r="P13" s="27"/>
    </row>
    <row r="14" spans="1:16" ht="48.75" customHeight="1">
      <c r="A14" s="69" t="s">
        <v>0</v>
      </c>
      <c r="B14" s="46"/>
      <c r="C14" s="69" t="s">
        <v>49</v>
      </c>
      <c r="D14" s="47"/>
      <c r="E14" s="70" t="s">
        <v>52</v>
      </c>
      <c r="F14" s="70"/>
      <c r="G14" s="70"/>
      <c r="H14" s="70"/>
      <c r="I14" s="70"/>
      <c r="J14" s="71"/>
      <c r="K14" s="70" t="s">
        <v>53</v>
      </c>
      <c r="L14" s="70"/>
      <c r="M14" s="70"/>
      <c r="N14" s="70"/>
      <c r="O14" s="70"/>
      <c r="P14" s="71"/>
    </row>
    <row r="15" spans="1:16" ht="45" customHeight="1">
      <c r="A15" s="69"/>
      <c r="B15" s="32" t="s">
        <v>0</v>
      </c>
      <c r="C15" s="69"/>
      <c r="D15" s="33" t="s">
        <v>35</v>
      </c>
      <c r="E15" s="65" t="s">
        <v>54</v>
      </c>
      <c r="F15" s="65"/>
      <c r="G15" s="65" t="s">
        <v>55</v>
      </c>
      <c r="H15" s="65"/>
      <c r="I15" s="65" t="s">
        <v>48</v>
      </c>
      <c r="J15" s="65"/>
      <c r="K15" s="65" t="s">
        <v>54</v>
      </c>
      <c r="L15" s="65"/>
      <c r="M15" s="65" t="s">
        <v>55</v>
      </c>
      <c r="N15" s="65"/>
      <c r="O15" s="65" t="s">
        <v>48</v>
      </c>
      <c r="P15" s="65"/>
    </row>
    <row r="16" spans="1:16" ht="7.5" customHeight="1">
      <c r="A16" s="34">
        <v>1</v>
      </c>
      <c r="B16" s="55">
        <v>1</v>
      </c>
      <c r="C16" s="34" t="s">
        <v>34</v>
      </c>
      <c r="D16" s="34">
        <v>2</v>
      </c>
      <c r="E16" s="67" t="s">
        <v>37</v>
      </c>
      <c r="F16" s="68"/>
      <c r="G16" s="66" t="s">
        <v>38</v>
      </c>
      <c r="H16" s="66"/>
      <c r="I16" s="66" t="s">
        <v>39</v>
      </c>
      <c r="J16" s="66"/>
      <c r="K16" s="67" t="s">
        <v>44</v>
      </c>
      <c r="L16" s="68"/>
      <c r="M16" s="66" t="s">
        <v>45</v>
      </c>
      <c r="N16" s="66"/>
      <c r="O16" s="66" t="s">
        <v>40</v>
      </c>
      <c r="P16" s="66"/>
    </row>
    <row r="17" spans="1:31" s="48" customFormat="1" ht="45">
      <c r="A17" s="44" t="s">
        <v>41</v>
      </c>
      <c r="B17" s="55" t="s">
        <v>34</v>
      </c>
      <c r="C17" s="50" t="s">
        <v>56</v>
      </c>
      <c r="D17" s="45"/>
      <c r="E17" s="59">
        <v>1399147.38</v>
      </c>
      <c r="F17" s="59"/>
      <c r="G17" s="59"/>
      <c r="H17" s="59"/>
      <c r="I17" s="60">
        <f>SUM(E17:H17)</f>
        <v>1399147.38</v>
      </c>
      <c r="J17" s="60"/>
      <c r="K17" s="59">
        <v>1380455.41</v>
      </c>
      <c r="L17" s="59"/>
      <c r="M17" s="59"/>
      <c r="N17" s="59"/>
      <c r="O17" s="60">
        <f>SUM(K17:N17)</f>
        <v>1380455.41</v>
      </c>
      <c r="P17" s="60"/>
      <c r="AC17" s="48" t="s">
        <v>28</v>
      </c>
      <c r="AD17" s="48" t="s">
        <v>13</v>
      </c>
      <c r="AE17" s="48" t="s">
        <v>29</v>
      </c>
    </row>
    <row r="18" spans="1:31" s="48" customFormat="1" ht="45">
      <c r="A18" s="44" t="s">
        <v>42</v>
      </c>
      <c r="B18" s="55" t="s">
        <v>37</v>
      </c>
      <c r="C18" s="50" t="s">
        <v>57</v>
      </c>
      <c r="D18" s="45"/>
      <c r="E18" s="59"/>
      <c r="F18" s="59"/>
      <c r="G18" s="59"/>
      <c r="H18" s="59"/>
      <c r="I18" s="60">
        <f>SUM(E18:H18)</f>
        <v>0</v>
      </c>
      <c r="J18" s="60"/>
      <c r="K18" s="59"/>
      <c r="L18" s="59"/>
      <c r="M18" s="59"/>
      <c r="N18" s="59"/>
      <c r="O18" s="60">
        <f>SUM(K18:N18)</f>
        <v>0</v>
      </c>
      <c r="P18" s="60"/>
      <c r="AC18" s="48" t="s">
        <v>28</v>
      </c>
      <c r="AD18" s="48" t="s">
        <v>13</v>
      </c>
      <c r="AE18" s="48" t="s">
        <v>29</v>
      </c>
    </row>
    <row r="19" spans="1:31" s="48" customFormat="1" ht="60">
      <c r="A19" s="44" t="s">
        <v>43</v>
      </c>
      <c r="B19" s="55" t="s">
        <v>38</v>
      </c>
      <c r="C19" s="50" t="s">
        <v>58</v>
      </c>
      <c r="D19" s="45"/>
      <c r="E19" s="59">
        <v>563.58</v>
      </c>
      <c r="F19" s="59"/>
      <c r="G19" s="59"/>
      <c r="H19" s="59"/>
      <c r="I19" s="60">
        <f>SUM(E19:H19)</f>
        <v>563.58</v>
      </c>
      <c r="J19" s="60"/>
      <c r="K19" s="59"/>
      <c r="L19" s="59"/>
      <c r="M19" s="59"/>
      <c r="N19" s="59"/>
      <c r="O19" s="60">
        <f>SUM(K19:N19)</f>
        <v>0</v>
      </c>
      <c r="P19" s="60"/>
      <c r="AC19" s="48" t="s">
        <v>28</v>
      </c>
      <c r="AD19" s="48" t="s">
        <v>13</v>
      </c>
      <c r="AE19" s="48" t="s">
        <v>29</v>
      </c>
    </row>
    <row r="20" spans="1:31" s="48" customFormat="1" ht="15">
      <c r="A20" s="44" t="s">
        <v>46</v>
      </c>
      <c r="B20" s="55" t="s">
        <v>39</v>
      </c>
      <c r="C20" s="50" t="s">
        <v>59</v>
      </c>
      <c r="D20" s="45"/>
      <c r="E20" s="59">
        <v>10231.18</v>
      </c>
      <c r="F20" s="59"/>
      <c r="G20" s="59"/>
      <c r="H20" s="59"/>
      <c r="I20" s="60">
        <f>SUM(E20:H20)</f>
        <v>10231.18</v>
      </c>
      <c r="J20" s="60"/>
      <c r="K20" s="59">
        <v>10844.36</v>
      </c>
      <c r="L20" s="59"/>
      <c r="M20" s="59"/>
      <c r="N20" s="59"/>
      <c r="O20" s="60">
        <f>SUM(K20:N20)</f>
        <v>10844.36</v>
      </c>
      <c r="P20" s="60"/>
      <c r="AC20" s="48" t="s">
        <v>28</v>
      </c>
      <c r="AD20" s="48" t="s">
        <v>13</v>
      </c>
      <c r="AE20" s="48" t="s">
        <v>29</v>
      </c>
    </row>
    <row r="21" spans="1:16" s="48" customFormat="1" ht="15">
      <c r="A21" s="44" t="s">
        <v>47</v>
      </c>
      <c r="B21" s="55" t="s">
        <v>44</v>
      </c>
      <c r="C21" s="49" t="s">
        <v>48</v>
      </c>
      <c r="D21" s="45"/>
      <c r="E21" s="60">
        <f>SUM(E17:F20)</f>
        <v>1409942.14</v>
      </c>
      <c r="F21" s="60"/>
      <c r="G21" s="60">
        <f>SUM(G17:H20)</f>
        <v>0</v>
      </c>
      <c r="H21" s="60"/>
      <c r="I21" s="60">
        <f>SUM(I17:J20)</f>
        <v>1409942.14</v>
      </c>
      <c r="J21" s="60"/>
      <c r="K21" s="60">
        <f>SUM(K17:L20)</f>
        <v>1391299.77</v>
      </c>
      <c r="L21" s="60"/>
      <c r="M21" s="60">
        <f>SUM(M17:N20)</f>
        <v>0</v>
      </c>
      <c r="N21" s="60"/>
      <c r="O21" s="60">
        <f>SUM(O17:P20)</f>
        <v>1391299.77</v>
      </c>
      <c r="P21" s="60"/>
    </row>
    <row r="22" spans="1:31" ht="17.25" customHeight="1">
      <c r="A22" s="53"/>
      <c r="B22" s="29"/>
      <c r="C22" s="30"/>
      <c r="D22" s="3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6" t="s">
        <v>63</v>
      </c>
      <c r="P22" s="57" t="str">
        <f>IstaigosKodas</f>
        <v>2859</v>
      </c>
      <c r="AC22" s="10" t="s">
        <v>28</v>
      </c>
      <c r="AD22" s="10" t="s">
        <v>13</v>
      </c>
      <c r="AE22" s="10" t="s">
        <v>29</v>
      </c>
    </row>
    <row r="23" spans="1:31" ht="12.75" customHeight="1">
      <c r="A23" s="29"/>
      <c r="B23" s="29"/>
      <c r="C23" s="30"/>
      <c r="D23" s="3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AC23" s="10" t="s">
        <v>28</v>
      </c>
      <c r="AD23" s="10" t="s">
        <v>13</v>
      </c>
      <c r="AE23" s="10" t="s">
        <v>29</v>
      </c>
    </row>
    <row r="24" spans="1:31" ht="12.75" customHeight="1" hidden="1">
      <c r="A24" s="29"/>
      <c r="B24" s="29"/>
      <c r="C24" s="30"/>
      <c r="D24" s="3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AC24" s="10" t="s">
        <v>28</v>
      </c>
      <c r="AD24" s="10" t="s">
        <v>13</v>
      </c>
      <c r="AE24" s="10" t="s">
        <v>29</v>
      </c>
    </row>
    <row r="25" spans="1:31" ht="12.75" customHeight="1" hidden="1">
      <c r="A25" s="29"/>
      <c r="B25" s="29"/>
      <c r="C25" s="30"/>
      <c r="D25" s="3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AC25" s="10" t="s">
        <v>28</v>
      </c>
      <c r="AD25" s="10" t="s">
        <v>13</v>
      </c>
      <c r="AE25" s="10" t="s">
        <v>29</v>
      </c>
    </row>
    <row r="26" spans="6:29" s="20" customFormat="1" ht="12.75" customHeight="1" hidden="1">
      <c r="F26" s="17"/>
      <c r="H26" s="17"/>
      <c r="J26" s="17"/>
      <c r="L26" s="17"/>
      <c r="N26" s="17"/>
      <c r="P26" s="17"/>
      <c r="AC26" s="20" t="s">
        <v>14</v>
      </c>
    </row>
    <row r="27" spans="1:16" s="20" customFormat="1" ht="15" customHeight="1">
      <c r="A27" s="22"/>
      <c r="B27" s="22"/>
      <c r="C27" s="43" t="s">
        <v>145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52" t="str">
        <f>IstaigosVadovas</f>
        <v>Vilija Žutautienė</v>
      </c>
    </row>
    <row r="28" spans="1:15" s="20" customFormat="1" ht="12.75" customHeight="1">
      <c r="A28" s="19"/>
      <c r="B28" s="19"/>
      <c r="C28" s="24" t="s">
        <v>33</v>
      </c>
      <c r="D28" s="54"/>
      <c r="E28" s="54"/>
      <c r="F28" s="54"/>
      <c r="G28" s="51" t="s">
        <v>25</v>
      </c>
      <c r="H28" s="54"/>
      <c r="I28" s="54"/>
      <c r="J28" s="54"/>
      <c r="K28" s="54"/>
      <c r="L28" s="54"/>
      <c r="M28" s="54"/>
      <c r="N28" s="51" t="s">
        <v>24</v>
      </c>
      <c r="O28" s="54"/>
    </row>
    <row r="29" spans="1:16" ht="14.25" customHeight="1" hidden="1">
      <c r="A29" s="23"/>
      <c r="B29" s="23"/>
      <c r="C29" s="2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52"/>
    </row>
    <row r="30" spans="1:16" ht="14.25" customHeight="1" hidden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51"/>
    </row>
    <row r="31" ht="14.25" customHeight="1" hidden="1"/>
    <row r="32" ht="14.25" customHeight="1" hidden="1"/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/>
    <row r="84" ht="14.25" customHeight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</sheetData>
  <sheetProtection password="EF5F" sheet="1" objects="1" scenarios="1"/>
  <mergeCells count="62">
    <mergeCell ref="M1:P1"/>
    <mergeCell ref="M2:P2"/>
    <mergeCell ref="K15:L15"/>
    <mergeCell ref="O15:P15"/>
    <mergeCell ref="A3:P3"/>
    <mergeCell ref="A10:C10"/>
    <mergeCell ref="A9:P9"/>
    <mergeCell ref="K14:P14"/>
    <mergeCell ref="A4:P4"/>
    <mergeCell ref="A5:P5"/>
    <mergeCell ref="M21:N21"/>
    <mergeCell ref="K21:L21"/>
    <mergeCell ref="C14:C15"/>
    <mergeCell ref="I17:J17"/>
    <mergeCell ref="I18:J18"/>
    <mergeCell ref="E18:F18"/>
    <mergeCell ref="I16:J16"/>
    <mergeCell ref="G17:H17"/>
    <mergeCell ref="G18:H18"/>
    <mergeCell ref="E14:J14"/>
    <mergeCell ref="A14:A15"/>
    <mergeCell ref="E15:F15"/>
    <mergeCell ref="I25:J25"/>
    <mergeCell ref="I15:J15"/>
    <mergeCell ref="I21:J21"/>
    <mergeCell ref="E21:F21"/>
    <mergeCell ref="E17:F17"/>
    <mergeCell ref="E16:F16"/>
    <mergeCell ref="E25:F25"/>
    <mergeCell ref="G25:H25"/>
    <mergeCell ref="K16:L16"/>
    <mergeCell ref="O20:P20"/>
    <mergeCell ref="K19:L19"/>
    <mergeCell ref="O19:P19"/>
    <mergeCell ref="O16:P16"/>
    <mergeCell ref="K18:L18"/>
    <mergeCell ref="M18:N18"/>
    <mergeCell ref="K17:L17"/>
    <mergeCell ref="M15:N15"/>
    <mergeCell ref="M16:N16"/>
    <mergeCell ref="O17:P17"/>
    <mergeCell ref="O18:P18"/>
    <mergeCell ref="M25:N25"/>
    <mergeCell ref="M20:N20"/>
    <mergeCell ref="A6:P6"/>
    <mergeCell ref="A7:P7"/>
    <mergeCell ref="E19:F19"/>
    <mergeCell ref="I19:J19"/>
    <mergeCell ref="G15:H15"/>
    <mergeCell ref="G16:H16"/>
    <mergeCell ref="M19:N19"/>
    <mergeCell ref="M17:N17"/>
    <mergeCell ref="G19:H19"/>
    <mergeCell ref="I20:J20"/>
    <mergeCell ref="E20:F20"/>
    <mergeCell ref="D29:O29"/>
    <mergeCell ref="O25:P25"/>
    <mergeCell ref="G20:H20"/>
    <mergeCell ref="K20:L20"/>
    <mergeCell ref="K25:L25"/>
    <mergeCell ref="O21:P21"/>
    <mergeCell ref="G21:H21"/>
  </mergeCells>
  <conditionalFormatting sqref="F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landscape" paperSize="9" scale="90" r:id="rId2"/>
  <headerFooter alignWithMargins="0">
    <oddHeader>&amp;C&amp;P&amp;RCRC kodas: F54CBE3E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300</v>
      </c>
    </row>
    <row r="2" spans="1:3" ht="10.5">
      <c r="A2" t="s">
        <v>64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146</v>
      </c>
    </row>
    <row r="3" spans="1:2" ht="16.5" customHeight="1">
      <c r="A3" s="2" t="s">
        <v>6</v>
      </c>
      <c r="B3" s="1" t="s">
        <v>147</v>
      </c>
    </row>
    <row r="4" spans="1:2" ht="16.5" customHeight="1">
      <c r="A4" s="2" t="s">
        <v>1</v>
      </c>
      <c r="B4" s="1" t="s">
        <v>148</v>
      </c>
    </row>
    <row r="5" spans="1:2" ht="16.5" customHeight="1">
      <c r="A5" s="2" t="s">
        <v>2</v>
      </c>
      <c r="B5" s="1" t="s">
        <v>149</v>
      </c>
    </row>
    <row r="6" spans="1:2" ht="16.5" customHeight="1">
      <c r="A6" s="2" t="s">
        <v>7</v>
      </c>
      <c r="B6" s="1" t="s">
        <v>150</v>
      </c>
    </row>
    <row r="7" spans="1:2" ht="16.5" customHeight="1">
      <c r="A7" s="2" t="s">
        <v>8</v>
      </c>
      <c r="B7" s="1" t="s">
        <v>151</v>
      </c>
    </row>
    <row r="8" spans="1:2" ht="16.5" customHeight="1">
      <c r="A8" s="2" t="s">
        <v>9</v>
      </c>
      <c r="B8" s="1" t="s">
        <v>152</v>
      </c>
    </row>
    <row r="9" spans="1:2" ht="16.5" customHeight="1">
      <c r="A9" s="2" t="s">
        <v>10</v>
      </c>
      <c r="B9" s="1" t="s">
        <v>153</v>
      </c>
    </row>
    <row r="10" spans="1:2" ht="16.5" customHeight="1">
      <c r="A10" s="2" t="s">
        <v>154</v>
      </c>
      <c r="B10" s="4" t="s">
        <v>155</v>
      </c>
    </row>
    <row r="11" spans="1:2" ht="16.5" customHeight="1">
      <c r="A11" s="2" t="s">
        <v>11</v>
      </c>
      <c r="B11" s="4" t="s">
        <v>156</v>
      </c>
    </row>
    <row r="12" spans="1:2" ht="16.5" customHeight="1">
      <c r="A12" s="2" t="s">
        <v>12</v>
      </c>
      <c r="B12" s="4" t="s">
        <v>157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158</v>
      </c>
      <c r="B1" s="1" t="s">
        <v>159</v>
      </c>
    </row>
    <row r="2" spans="1:2" ht="10.5">
      <c r="A2" s="1" t="s">
        <v>160</v>
      </c>
      <c r="B2" s="1" t="s">
        <v>161</v>
      </c>
    </row>
    <row r="3" spans="1:2" ht="10.5">
      <c r="A3" s="1" t="s">
        <v>162</v>
      </c>
      <c r="B3" s="1" t="s">
        <v>163</v>
      </c>
    </row>
    <row r="4" spans="1:2" ht="10.5">
      <c r="A4" s="1" t="s">
        <v>164</v>
      </c>
      <c r="B4" s="1" t="s">
        <v>165</v>
      </c>
    </row>
    <row r="5" spans="1:2" ht="10.5">
      <c r="A5" s="1" t="s">
        <v>166</v>
      </c>
      <c r="B5" s="1" t="s">
        <v>167</v>
      </c>
    </row>
    <row r="6" spans="1:2" ht="10.5">
      <c r="A6" s="1" t="s">
        <v>168</v>
      </c>
      <c r="B6" s="1" t="s">
        <v>169</v>
      </c>
    </row>
    <row r="7" spans="1:2" ht="10.5">
      <c r="A7" s="1" t="s">
        <v>170</v>
      </c>
      <c r="B7" s="1" t="s">
        <v>171</v>
      </c>
    </row>
    <row r="8" spans="1:2" ht="10.5">
      <c r="A8" s="1" t="s">
        <v>172</v>
      </c>
      <c r="B8" s="1" t="s">
        <v>173</v>
      </c>
    </row>
    <row r="9" spans="1:2" ht="10.5">
      <c r="A9" s="1" t="s">
        <v>174</v>
      </c>
      <c r="B9" s="1" t="s">
        <v>175</v>
      </c>
    </row>
    <row r="10" spans="1:2" ht="10.5">
      <c r="A10" s="1" t="s">
        <v>176</v>
      </c>
      <c r="B10" s="1" t="s">
        <v>177</v>
      </c>
    </row>
    <row r="11" spans="1:2" ht="10.5">
      <c r="A11" s="1" t="s">
        <v>178</v>
      </c>
      <c r="B11" s="1" t="s">
        <v>179</v>
      </c>
    </row>
    <row r="12" spans="1:2" ht="10.5">
      <c r="A12" s="1" t="s">
        <v>180</v>
      </c>
      <c r="B12" s="1" t="s">
        <v>181</v>
      </c>
    </row>
    <row r="13" spans="1:2" ht="10.5">
      <c r="A13" s="1" t="s">
        <v>182</v>
      </c>
      <c r="B13" s="1" t="s">
        <v>183</v>
      </c>
    </row>
    <row r="14" spans="1:2" ht="10.5">
      <c r="A14" s="1" t="s">
        <v>184</v>
      </c>
      <c r="B14" s="1" t="s">
        <v>185</v>
      </c>
    </row>
    <row r="15" spans="1:2" ht="10.5">
      <c r="A15" s="1" t="s">
        <v>186</v>
      </c>
      <c r="B15" s="1" t="s">
        <v>187</v>
      </c>
    </row>
    <row r="16" spans="1:2" ht="10.5">
      <c r="A16" s="1" t="s">
        <v>188</v>
      </c>
      <c r="B16" s="1" t="s">
        <v>189</v>
      </c>
    </row>
    <row r="17" spans="1:2" ht="10.5">
      <c r="A17" s="1" t="s">
        <v>190</v>
      </c>
      <c r="B17" s="1" t="s">
        <v>191</v>
      </c>
    </row>
    <row r="18" spans="1:2" ht="10.5">
      <c r="A18" s="1" t="s">
        <v>192</v>
      </c>
      <c r="B18" s="1" t="s">
        <v>193</v>
      </c>
    </row>
    <row r="19" spans="1:2" ht="10.5">
      <c r="A19" s="1" t="s">
        <v>194</v>
      </c>
      <c r="B19" s="1" t="s">
        <v>195</v>
      </c>
    </row>
    <row r="20" spans="1:2" ht="10.5">
      <c r="A20" s="1" t="s">
        <v>196</v>
      </c>
      <c r="B20" s="1" t="s">
        <v>196</v>
      </c>
    </row>
    <row r="21" spans="1:2" ht="10.5">
      <c r="A21" s="1" t="s">
        <v>142</v>
      </c>
      <c r="B21" s="1" t="s">
        <v>142</v>
      </c>
    </row>
    <row r="22" spans="1:2" ht="10.5">
      <c r="A22" s="1" t="s">
        <v>142</v>
      </c>
      <c r="B22" s="1" t="s">
        <v>142</v>
      </c>
    </row>
    <row r="23" spans="1:2" ht="10.5">
      <c r="A23" s="1" t="s">
        <v>142</v>
      </c>
      <c r="B23" s="1" t="s">
        <v>142</v>
      </c>
    </row>
    <row r="24" spans="1:2" ht="10.5">
      <c r="A24" s="1" t="s">
        <v>142</v>
      </c>
      <c r="B24" s="1" t="s">
        <v>142</v>
      </c>
    </row>
    <row r="25" spans="1:2" ht="10.5">
      <c r="A25" s="1" t="s">
        <v>142</v>
      </c>
      <c r="B25" s="1" t="s">
        <v>142</v>
      </c>
    </row>
    <row r="26" spans="1:2" ht="10.5">
      <c r="A26" s="1" t="s">
        <v>142</v>
      </c>
      <c r="B26" s="1" t="s">
        <v>142</v>
      </c>
    </row>
    <row r="27" spans="1:2" ht="10.5">
      <c r="A27" s="1" t="s">
        <v>142</v>
      </c>
      <c r="B27" s="1" t="s">
        <v>142</v>
      </c>
    </row>
    <row r="28" spans="1:2" ht="10.5">
      <c r="A28" s="1" t="s">
        <v>142</v>
      </c>
      <c r="B28" s="1" t="s">
        <v>142</v>
      </c>
    </row>
    <row r="29" spans="1:2" ht="10.5">
      <c r="A29" s="1" t="s">
        <v>142</v>
      </c>
      <c r="B29" s="1" t="s">
        <v>142</v>
      </c>
    </row>
    <row r="30" spans="1:2" ht="10.5">
      <c r="A30" s="1" t="s">
        <v>142</v>
      </c>
      <c r="B30" s="1" t="s">
        <v>142</v>
      </c>
    </row>
    <row r="31" spans="1:2" ht="10.5">
      <c r="A31" s="1" t="s">
        <v>142</v>
      </c>
      <c r="B31" s="1" t="s">
        <v>142</v>
      </c>
    </row>
    <row r="32" spans="1:2" ht="10.5">
      <c r="A32" s="1" t="s">
        <v>142</v>
      </c>
      <c r="B32" s="1" t="s">
        <v>142</v>
      </c>
    </row>
    <row r="33" spans="1:2" ht="10.5">
      <c r="A33" s="1" t="s">
        <v>142</v>
      </c>
      <c r="B33" s="1" t="s">
        <v>142</v>
      </c>
    </row>
    <row r="34" spans="1:2" ht="10.5">
      <c r="A34" s="1" t="s">
        <v>142</v>
      </c>
      <c r="B34" s="1" t="s">
        <v>142</v>
      </c>
    </row>
    <row r="35" spans="1:2" ht="10.5">
      <c r="A35" s="1" t="s">
        <v>142</v>
      </c>
      <c r="B35" s="1" t="s">
        <v>142</v>
      </c>
    </row>
    <row r="36" spans="1:2" ht="10.5">
      <c r="A36" s="1" t="s">
        <v>142</v>
      </c>
      <c r="B36" s="1" t="s">
        <v>142</v>
      </c>
    </row>
    <row r="37" spans="1:2" ht="10.5">
      <c r="A37" s="1" t="s">
        <v>142</v>
      </c>
      <c r="B37" s="1" t="s">
        <v>142</v>
      </c>
    </row>
    <row r="38" spans="1:2" ht="10.5">
      <c r="A38" s="1" t="s">
        <v>142</v>
      </c>
      <c r="B38" s="1" t="s">
        <v>142</v>
      </c>
    </row>
    <row r="39" spans="1:2" ht="10.5">
      <c r="A39" s="1" t="s">
        <v>142</v>
      </c>
      <c r="B39" s="1" t="s">
        <v>142</v>
      </c>
    </row>
    <row r="40" spans="1:2" ht="10.5">
      <c r="A40" s="1" t="s">
        <v>142</v>
      </c>
      <c r="B40" s="1" t="s">
        <v>142</v>
      </c>
    </row>
    <row r="41" spans="1:2" ht="10.5">
      <c r="A41" s="1" t="s">
        <v>142</v>
      </c>
      <c r="B41" s="1" t="s">
        <v>142</v>
      </c>
    </row>
    <row r="42" spans="1:2" ht="10.5">
      <c r="A42" s="1" t="s">
        <v>142</v>
      </c>
      <c r="B42" s="1" t="s">
        <v>142</v>
      </c>
    </row>
    <row r="43" spans="1:2" ht="10.5">
      <c r="A43" s="1" t="s">
        <v>142</v>
      </c>
      <c r="B43" s="1" t="s">
        <v>142</v>
      </c>
    </row>
    <row r="44" spans="1:2" ht="10.5">
      <c r="A44" s="1" t="s">
        <v>142</v>
      </c>
      <c r="B44" s="1" t="s">
        <v>142</v>
      </c>
    </row>
    <row r="45" spans="1:2" ht="10.5">
      <c r="A45" s="1" t="s">
        <v>142</v>
      </c>
      <c r="B45" s="1" t="s">
        <v>142</v>
      </c>
    </row>
    <row r="46" spans="1:2" ht="10.5">
      <c r="A46" s="1" t="s">
        <v>142</v>
      </c>
      <c r="B46" s="1" t="s">
        <v>142</v>
      </c>
    </row>
    <row r="47" spans="1:2" ht="10.5">
      <c r="A47" s="1" t="s">
        <v>142</v>
      </c>
      <c r="B47" s="1" t="s">
        <v>142</v>
      </c>
    </row>
    <row r="48" spans="1:2" ht="10.5">
      <c r="A48" s="1" t="s">
        <v>142</v>
      </c>
      <c r="B48" s="1" t="s">
        <v>142</v>
      </c>
    </row>
    <row r="49" spans="1:2" ht="10.5">
      <c r="A49" s="1" t="s">
        <v>142</v>
      </c>
      <c r="B49" s="1" t="s">
        <v>142</v>
      </c>
    </row>
    <row r="50" spans="1:2" ht="10.5">
      <c r="A50" s="1" t="s">
        <v>142</v>
      </c>
      <c r="B50" s="1" t="s">
        <v>142</v>
      </c>
    </row>
    <row r="51" spans="1:2" ht="10.5">
      <c r="A51" s="1" t="s">
        <v>142</v>
      </c>
      <c r="B51" s="1" t="s">
        <v>142</v>
      </c>
    </row>
    <row r="52" spans="1:2" ht="10.5">
      <c r="A52" s="1" t="s">
        <v>142</v>
      </c>
      <c r="B52" s="1" t="s">
        <v>142</v>
      </c>
    </row>
    <row r="53" spans="1:2" ht="10.5">
      <c r="A53" s="1" t="s">
        <v>142</v>
      </c>
      <c r="B53" s="1" t="s">
        <v>142</v>
      </c>
    </row>
    <row r="54" spans="1:2" ht="10.5">
      <c r="A54" s="1" t="s">
        <v>142</v>
      </c>
      <c r="B54" s="1" t="s">
        <v>142</v>
      </c>
    </row>
    <row r="55" spans="1:2" ht="10.5">
      <c r="A55" s="1" t="s">
        <v>142</v>
      </c>
      <c r="B55" s="1" t="s">
        <v>142</v>
      </c>
    </row>
    <row r="56" spans="1:2" ht="10.5">
      <c r="A56" s="1" t="s">
        <v>142</v>
      </c>
      <c r="B56" s="1" t="s">
        <v>142</v>
      </c>
    </row>
    <row r="57" spans="1:2" ht="10.5">
      <c r="A57" s="1" t="s">
        <v>142</v>
      </c>
      <c r="B57" s="1" t="s">
        <v>142</v>
      </c>
    </row>
    <row r="58" spans="1:2" ht="10.5">
      <c r="A58" s="1" t="s">
        <v>142</v>
      </c>
      <c r="B58" s="1" t="s">
        <v>142</v>
      </c>
    </row>
    <row r="59" spans="1:2" ht="10.5">
      <c r="A59" s="1" t="s">
        <v>142</v>
      </c>
      <c r="B59" s="1" t="s">
        <v>142</v>
      </c>
    </row>
    <row r="60" spans="1:2" ht="10.5">
      <c r="A60" s="1" t="s">
        <v>142</v>
      </c>
      <c r="B60" s="1" t="s">
        <v>142</v>
      </c>
    </row>
    <row r="61" spans="1:2" ht="10.5">
      <c r="A61" s="1" t="s">
        <v>142</v>
      </c>
      <c r="B61" s="1" t="s">
        <v>142</v>
      </c>
    </row>
    <row r="62" spans="1:2" ht="10.5">
      <c r="A62" s="1" t="s">
        <v>142</v>
      </c>
      <c r="B62" s="1" t="s">
        <v>142</v>
      </c>
    </row>
    <row r="63" spans="1:2" ht="10.5">
      <c r="A63" s="1" t="s">
        <v>142</v>
      </c>
      <c r="B63" s="1" t="s">
        <v>142</v>
      </c>
    </row>
    <row r="64" spans="1:2" ht="10.5">
      <c r="A64" s="1" t="s">
        <v>142</v>
      </c>
      <c r="B64" s="1" t="s">
        <v>142</v>
      </c>
    </row>
    <row r="65" spans="1:2" ht="10.5">
      <c r="A65" s="1" t="s">
        <v>142</v>
      </c>
      <c r="B65" s="1" t="s">
        <v>142</v>
      </c>
    </row>
    <row r="66" spans="1:2" ht="10.5">
      <c r="A66" s="1" t="s">
        <v>142</v>
      </c>
      <c r="B66" s="1" t="s">
        <v>142</v>
      </c>
    </row>
    <row r="67" spans="1:2" ht="10.5">
      <c r="A67" s="1" t="s">
        <v>142</v>
      </c>
      <c r="B67" s="1" t="s">
        <v>142</v>
      </c>
    </row>
    <row r="68" spans="1:2" ht="10.5">
      <c r="A68" s="1" t="s">
        <v>142</v>
      </c>
      <c r="B68" s="1" t="s">
        <v>142</v>
      </c>
    </row>
    <row r="69" spans="1:2" ht="10.5">
      <c r="A69" s="1" t="s">
        <v>142</v>
      </c>
      <c r="B69" s="1" t="s">
        <v>142</v>
      </c>
    </row>
    <row r="70" spans="1:2" ht="10.5">
      <c r="A70" s="1" t="s">
        <v>142</v>
      </c>
      <c r="B70" s="1" t="s">
        <v>142</v>
      </c>
    </row>
    <row r="71" spans="1:2" ht="10.5">
      <c r="A71" s="1" t="s">
        <v>142</v>
      </c>
      <c r="B71" s="1" t="s">
        <v>142</v>
      </c>
    </row>
    <row r="72" spans="1:2" ht="10.5">
      <c r="A72" s="1" t="s">
        <v>142</v>
      </c>
      <c r="B72" s="1" t="s">
        <v>142</v>
      </c>
    </row>
    <row r="73" spans="1:2" ht="10.5">
      <c r="A73" s="1" t="s">
        <v>142</v>
      </c>
      <c r="B73" s="1" t="s">
        <v>142</v>
      </c>
    </row>
    <row r="74" spans="1:2" ht="10.5">
      <c r="A74" s="1" t="s">
        <v>142</v>
      </c>
      <c r="B74" s="1" t="s">
        <v>142</v>
      </c>
    </row>
    <row r="75" spans="1:2" ht="10.5">
      <c r="A75" s="1" t="s">
        <v>142</v>
      </c>
      <c r="B75" s="1" t="s">
        <v>142</v>
      </c>
    </row>
    <row r="76" spans="1:2" ht="10.5">
      <c r="A76" s="1" t="s">
        <v>142</v>
      </c>
      <c r="B76" s="1" t="s">
        <v>142</v>
      </c>
    </row>
    <row r="77" spans="1:2" ht="10.5">
      <c r="A77" s="1" t="s">
        <v>142</v>
      </c>
      <c r="B77" s="1" t="s">
        <v>142</v>
      </c>
    </row>
    <row r="78" spans="1:2" ht="10.5">
      <c r="A78" s="1" t="s">
        <v>142</v>
      </c>
      <c r="B78" s="1" t="s">
        <v>142</v>
      </c>
    </row>
    <row r="79" spans="1:2" ht="10.5">
      <c r="A79" s="1" t="s">
        <v>142</v>
      </c>
      <c r="B79" s="1" t="s">
        <v>142</v>
      </c>
    </row>
    <row r="80" spans="1:2" ht="10.5">
      <c r="A80" s="1" t="s">
        <v>142</v>
      </c>
      <c r="B80" s="1" t="s">
        <v>142</v>
      </c>
    </row>
    <row r="81" spans="1:2" ht="10.5">
      <c r="A81" s="1" t="s">
        <v>142</v>
      </c>
      <c r="B81" s="1" t="s">
        <v>142</v>
      </c>
    </row>
    <row r="82" spans="1:2" ht="10.5">
      <c r="A82" s="1" t="s">
        <v>142</v>
      </c>
      <c r="B82" s="1" t="s">
        <v>142</v>
      </c>
    </row>
    <row r="83" spans="1:2" ht="10.5">
      <c r="A83" s="1" t="s">
        <v>142</v>
      </c>
      <c r="B83" s="1" t="s">
        <v>142</v>
      </c>
    </row>
    <row r="84" spans="1:2" ht="10.5">
      <c r="A84" s="1" t="s">
        <v>142</v>
      </c>
      <c r="B84" s="1" t="s">
        <v>142</v>
      </c>
    </row>
    <row r="85" spans="1:2" ht="10.5">
      <c r="A85" s="1" t="s">
        <v>142</v>
      </c>
      <c r="B85" s="1" t="s">
        <v>142</v>
      </c>
    </row>
    <row r="86" spans="1:2" ht="10.5">
      <c r="A86" s="1" t="s">
        <v>142</v>
      </c>
      <c r="B86" s="1" t="s">
        <v>142</v>
      </c>
    </row>
    <row r="87" spans="1:2" ht="10.5">
      <c r="A87" s="1" t="s">
        <v>142</v>
      </c>
      <c r="B87" s="1" t="s">
        <v>142</v>
      </c>
    </row>
    <row r="88" spans="1:2" ht="10.5">
      <c r="A88" s="1" t="s">
        <v>142</v>
      </c>
      <c r="B88" s="1" t="s">
        <v>142</v>
      </c>
    </row>
    <row r="89" spans="1:2" ht="10.5">
      <c r="A89" s="1" t="s">
        <v>142</v>
      </c>
      <c r="B89" s="1" t="s">
        <v>142</v>
      </c>
    </row>
    <row r="90" spans="1:2" ht="10.5">
      <c r="A90" s="1" t="s">
        <v>142</v>
      </c>
      <c r="B90" s="1" t="s">
        <v>142</v>
      </c>
    </row>
    <row r="91" spans="1:2" ht="10.5">
      <c r="A91" s="1" t="s">
        <v>142</v>
      </c>
      <c r="B91" s="1" t="s">
        <v>142</v>
      </c>
    </row>
    <row r="92" spans="1:2" ht="10.5">
      <c r="A92" s="1" t="s">
        <v>142</v>
      </c>
      <c r="B92" s="1" t="s">
        <v>142</v>
      </c>
    </row>
    <row r="93" spans="1:2" ht="10.5">
      <c r="A93" s="1" t="s">
        <v>142</v>
      </c>
      <c r="B93" s="1" t="s">
        <v>142</v>
      </c>
    </row>
    <row r="94" spans="1:2" ht="10.5">
      <c r="A94" s="1" t="s">
        <v>142</v>
      </c>
      <c r="B94" s="1" t="s">
        <v>142</v>
      </c>
    </row>
    <row r="95" spans="1:2" ht="10.5">
      <c r="A95" s="1" t="s">
        <v>142</v>
      </c>
      <c r="B95" s="1" t="s">
        <v>142</v>
      </c>
    </row>
    <row r="96" spans="1:2" ht="10.5">
      <c r="A96" s="1" t="s">
        <v>142</v>
      </c>
      <c r="B96" s="1" t="s">
        <v>142</v>
      </c>
    </row>
    <row r="97" spans="1:2" ht="10.5">
      <c r="A97" s="1" t="s">
        <v>142</v>
      </c>
      <c r="B97" s="1" t="s">
        <v>142</v>
      </c>
    </row>
    <row r="98" spans="1:2" ht="10.5">
      <c r="A98" s="1" t="s">
        <v>142</v>
      </c>
      <c r="B98" s="1" t="s">
        <v>142</v>
      </c>
    </row>
    <row r="99" spans="1:2" ht="10.5">
      <c r="A99" s="1" t="s">
        <v>142</v>
      </c>
      <c r="B99" s="1" t="s">
        <v>142</v>
      </c>
    </row>
    <row r="100" spans="1:2" ht="10.5">
      <c r="A100" s="1" t="s">
        <v>142</v>
      </c>
      <c r="B100" s="1" t="s">
        <v>142</v>
      </c>
    </row>
    <row r="101" spans="1:2" ht="10.5">
      <c r="A101" s="1" t="s">
        <v>142</v>
      </c>
      <c r="B101" s="1" t="s">
        <v>142</v>
      </c>
    </row>
    <row r="102" spans="1:2" ht="10.5">
      <c r="A102" s="1" t="s">
        <v>142</v>
      </c>
      <c r="B102" s="1" t="s">
        <v>142</v>
      </c>
    </row>
    <row r="103" spans="1:2" ht="10.5">
      <c r="A103" s="1" t="s">
        <v>142</v>
      </c>
      <c r="B103" s="1" t="s">
        <v>142</v>
      </c>
    </row>
    <row r="104" spans="1:2" ht="10.5">
      <c r="A104" s="1" t="s">
        <v>142</v>
      </c>
      <c r="B104" s="1" t="s">
        <v>142</v>
      </c>
    </row>
    <row r="105" spans="1:2" ht="10.5">
      <c r="A105" s="1" t="s">
        <v>142</v>
      </c>
      <c r="B105" s="1" t="s">
        <v>142</v>
      </c>
    </row>
    <row r="106" spans="1:2" ht="10.5">
      <c r="A106" s="1" t="s">
        <v>142</v>
      </c>
      <c r="B106" s="1" t="s">
        <v>142</v>
      </c>
    </row>
    <row r="107" spans="1:2" ht="10.5">
      <c r="A107" s="1" t="s">
        <v>142</v>
      </c>
      <c r="B107" s="1" t="s">
        <v>142</v>
      </c>
    </row>
    <row r="108" spans="1:2" ht="10.5">
      <c r="A108" s="1" t="s">
        <v>142</v>
      </c>
      <c r="B108" s="1" t="s">
        <v>142</v>
      </c>
    </row>
    <row r="109" spans="1:2" ht="10.5">
      <c r="A109" s="1" t="s">
        <v>142</v>
      </c>
      <c r="B109" s="1" t="s">
        <v>142</v>
      </c>
    </row>
    <row r="110" spans="1:2" ht="10.5">
      <c r="A110" s="1" t="s">
        <v>142</v>
      </c>
      <c r="B110" s="1" t="s">
        <v>142</v>
      </c>
    </row>
    <row r="111" spans="1:2" ht="10.5">
      <c r="A111" s="1" t="s">
        <v>142</v>
      </c>
      <c r="B111" s="1" t="s">
        <v>142</v>
      </c>
    </row>
    <row r="112" spans="1:2" ht="10.5">
      <c r="A112" s="1" t="s">
        <v>142</v>
      </c>
      <c r="B112" s="1" t="s">
        <v>142</v>
      </c>
    </row>
    <row r="113" spans="1:2" ht="10.5">
      <c r="A113" s="1" t="s">
        <v>142</v>
      </c>
      <c r="B113" s="1" t="s">
        <v>142</v>
      </c>
    </row>
    <row r="114" spans="1:2" ht="10.5">
      <c r="A114" s="1" t="s">
        <v>142</v>
      </c>
      <c r="B114" s="1" t="s">
        <v>142</v>
      </c>
    </row>
    <row r="115" spans="1:2" ht="10.5">
      <c r="A115" s="1" t="s">
        <v>142</v>
      </c>
      <c r="B115" s="1" t="s">
        <v>142</v>
      </c>
    </row>
    <row r="116" spans="1:2" ht="10.5">
      <c r="A116" s="1" t="s">
        <v>142</v>
      </c>
      <c r="B116" s="1" t="s">
        <v>142</v>
      </c>
    </row>
    <row r="117" spans="1:2" ht="10.5">
      <c r="A117" s="1" t="s">
        <v>142</v>
      </c>
      <c r="B117" s="1" t="s">
        <v>142</v>
      </c>
    </row>
    <row r="118" spans="1:2" ht="10.5">
      <c r="A118" s="1" t="s">
        <v>142</v>
      </c>
      <c r="B118" s="1" t="s">
        <v>142</v>
      </c>
    </row>
    <row r="119" spans="1:2" ht="10.5">
      <c r="A119" s="1" t="s">
        <v>142</v>
      </c>
      <c r="B119" s="1" t="s">
        <v>142</v>
      </c>
    </row>
    <row r="120" spans="1:2" ht="10.5">
      <c r="A120" s="1" t="s">
        <v>142</v>
      </c>
      <c r="B120" s="1" t="s">
        <v>142</v>
      </c>
    </row>
    <row r="121" spans="1:2" ht="10.5">
      <c r="A121" s="1" t="s">
        <v>142</v>
      </c>
      <c r="B121" s="1" t="s">
        <v>142</v>
      </c>
    </row>
    <row r="122" spans="1:2" ht="10.5">
      <c r="A122" s="1" t="s">
        <v>142</v>
      </c>
      <c r="B122" s="1" t="s">
        <v>142</v>
      </c>
    </row>
    <row r="123" spans="1:2" ht="10.5">
      <c r="A123" s="1" t="s">
        <v>142</v>
      </c>
      <c r="B123" s="1" t="s">
        <v>142</v>
      </c>
    </row>
    <row r="124" spans="1:2" ht="10.5">
      <c r="A124" s="1" t="s">
        <v>142</v>
      </c>
      <c r="B124" s="1" t="s">
        <v>142</v>
      </c>
    </row>
    <row r="125" spans="1:2" ht="10.5">
      <c r="A125" s="1" t="s">
        <v>142</v>
      </c>
      <c r="B125" s="1" t="s">
        <v>142</v>
      </c>
    </row>
    <row r="126" spans="1:2" ht="10.5">
      <c r="A126" s="1" t="s">
        <v>142</v>
      </c>
      <c r="B126" s="1" t="s">
        <v>142</v>
      </c>
    </row>
    <row r="127" spans="1:2" ht="10.5">
      <c r="A127" s="1" t="s">
        <v>142</v>
      </c>
      <c r="B127" s="1" t="s">
        <v>142</v>
      </c>
    </row>
    <row r="128" spans="1:2" ht="10.5">
      <c r="A128" s="1" t="s">
        <v>142</v>
      </c>
      <c r="B128" s="1" t="s">
        <v>142</v>
      </c>
    </row>
    <row r="129" spans="1:2" ht="10.5">
      <c r="A129" s="1" t="s">
        <v>142</v>
      </c>
      <c r="B129" s="1" t="s">
        <v>142</v>
      </c>
    </row>
    <row r="130" spans="1:2" ht="10.5">
      <c r="A130" s="1" t="s">
        <v>142</v>
      </c>
      <c r="B130" s="1" t="s">
        <v>142</v>
      </c>
    </row>
    <row r="131" spans="1:2" ht="10.5">
      <c r="A131" s="1" t="s">
        <v>142</v>
      </c>
      <c r="B131" s="1" t="s">
        <v>142</v>
      </c>
    </row>
    <row r="132" spans="1:2" ht="10.5">
      <c r="A132" s="1" t="s">
        <v>142</v>
      </c>
      <c r="B132" s="1" t="s">
        <v>142</v>
      </c>
    </row>
    <row r="133" spans="1:2" ht="10.5">
      <c r="A133" s="1" t="s">
        <v>142</v>
      </c>
      <c r="B133" s="1" t="s">
        <v>142</v>
      </c>
    </row>
    <row r="134" spans="1:2" ht="10.5">
      <c r="A134" s="1" t="s">
        <v>142</v>
      </c>
      <c r="B134" s="1" t="s">
        <v>142</v>
      </c>
    </row>
    <row r="135" spans="1:2" ht="10.5">
      <c r="A135" s="1" t="s">
        <v>142</v>
      </c>
      <c r="B135" s="1" t="s">
        <v>142</v>
      </c>
    </row>
    <row r="136" spans="1:2" ht="10.5">
      <c r="A136" s="1" t="s">
        <v>142</v>
      </c>
      <c r="B136" s="1" t="s">
        <v>142</v>
      </c>
    </row>
    <row r="137" spans="1:2" ht="10.5">
      <c r="A137" s="1" t="s">
        <v>142</v>
      </c>
      <c r="B137" s="1" t="s">
        <v>142</v>
      </c>
    </row>
    <row r="138" spans="1:2" ht="10.5">
      <c r="A138" s="1" t="s">
        <v>142</v>
      </c>
      <c r="B138" s="1" t="s">
        <v>142</v>
      </c>
    </row>
    <row r="139" spans="1:2" ht="10.5">
      <c r="A139" s="1" t="s">
        <v>142</v>
      </c>
      <c r="B139" s="1" t="s">
        <v>142</v>
      </c>
    </row>
    <row r="140" spans="1:2" ht="10.5">
      <c r="A140" s="1" t="s">
        <v>142</v>
      </c>
      <c r="B140" s="1" t="s">
        <v>142</v>
      </c>
    </row>
    <row r="141" spans="1:2" ht="10.5">
      <c r="A141" s="1" t="s">
        <v>142</v>
      </c>
      <c r="B141" s="1" t="s">
        <v>142</v>
      </c>
    </row>
    <row r="142" spans="1:2" ht="10.5">
      <c r="A142" s="1" t="s">
        <v>142</v>
      </c>
      <c r="B142" s="1" t="s">
        <v>142</v>
      </c>
    </row>
    <row r="143" spans="1:2" ht="10.5">
      <c r="A143" s="1" t="s">
        <v>142</v>
      </c>
      <c r="B143" s="1" t="s">
        <v>142</v>
      </c>
    </row>
    <row r="144" spans="1:2" ht="10.5">
      <c r="A144" s="1" t="s">
        <v>142</v>
      </c>
      <c r="B144" s="1" t="s">
        <v>142</v>
      </c>
    </row>
    <row r="145" spans="1:2" ht="10.5">
      <c r="A145" s="1" t="s">
        <v>142</v>
      </c>
      <c r="B145" s="1" t="s">
        <v>142</v>
      </c>
    </row>
    <row r="146" spans="1:2" ht="10.5">
      <c r="A146" s="1" t="s">
        <v>142</v>
      </c>
      <c r="B146" s="1" t="s">
        <v>142</v>
      </c>
    </row>
    <row r="147" spans="1:2" ht="10.5">
      <c r="A147" s="1" t="s">
        <v>142</v>
      </c>
      <c r="B147" s="1" t="s">
        <v>142</v>
      </c>
    </row>
    <row r="148" spans="1:2" ht="10.5">
      <c r="A148" s="1" t="s">
        <v>142</v>
      </c>
      <c r="B148" s="1" t="s">
        <v>142</v>
      </c>
    </row>
    <row r="149" spans="1:2" ht="10.5">
      <c r="A149" s="1" t="s">
        <v>142</v>
      </c>
      <c r="B149" s="1" t="s">
        <v>142</v>
      </c>
    </row>
    <row r="150" spans="1:2" ht="10.5">
      <c r="A150" s="1" t="s">
        <v>142</v>
      </c>
      <c r="B150" s="1" t="s">
        <v>142</v>
      </c>
    </row>
    <row r="151" spans="1:2" ht="10.5">
      <c r="A151" s="1" t="s">
        <v>142</v>
      </c>
      <c r="B151" s="1" t="s">
        <v>142</v>
      </c>
    </row>
    <row r="152" spans="1:2" ht="10.5">
      <c r="A152" s="1" t="s">
        <v>142</v>
      </c>
      <c r="B152" s="1" t="s">
        <v>142</v>
      </c>
    </row>
    <row r="153" spans="1:2" ht="10.5">
      <c r="A153" s="1" t="s">
        <v>142</v>
      </c>
      <c r="B153" s="1" t="s">
        <v>142</v>
      </c>
    </row>
    <row r="154" spans="1:2" ht="10.5">
      <c r="A154" s="1" t="s">
        <v>142</v>
      </c>
      <c r="B154" s="1" t="s">
        <v>142</v>
      </c>
    </row>
    <row r="155" spans="1:2" ht="10.5">
      <c r="A155" s="1" t="s">
        <v>142</v>
      </c>
      <c r="B155" s="1" t="s">
        <v>142</v>
      </c>
    </row>
    <row r="156" spans="1:2" ht="10.5">
      <c r="A156" s="1" t="s">
        <v>142</v>
      </c>
      <c r="B156" s="1" t="s">
        <v>142</v>
      </c>
    </row>
    <row r="157" spans="1:2" ht="10.5">
      <c r="A157" s="1" t="s">
        <v>142</v>
      </c>
      <c r="B157" s="1" t="s">
        <v>142</v>
      </c>
    </row>
    <row r="158" spans="1:2" ht="10.5">
      <c r="A158" s="1" t="s">
        <v>142</v>
      </c>
      <c r="B158" s="1" t="s">
        <v>142</v>
      </c>
    </row>
    <row r="159" spans="1:2" ht="10.5">
      <c r="A159" s="1" t="s">
        <v>142</v>
      </c>
      <c r="B159" s="1" t="s">
        <v>142</v>
      </c>
    </row>
    <row r="160" spans="1:2" ht="10.5">
      <c r="A160" s="1" t="s">
        <v>142</v>
      </c>
      <c r="B160" s="1" t="s">
        <v>142</v>
      </c>
    </row>
    <row r="161" spans="1:2" ht="10.5">
      <c r="A161" s="1" t="s">
        <v>142</v>
      </c>
      <c r="B161" s="1" t="s">
        <v>142</v>
      </c>
    </row>
    <row r="162" spans="1:2" ht="10.5">
      <c r="A162" s="1" t="s">
        <v>142</v>
      </c>
      <c r="B162" s="1" t="s">
        <v>142</v>
      </c>
    </row>
    <row r="163" spans="1:2" ht="10.5">
      <c r="A163" s="1" t="s">
        <v>142</v>
      </c>
      <c r="B163" s="1" t="s">
        <v>142</v>
      </c>
    </row>
    <row r="164" spans="1:2" ht="10.5">
      <c r="A164" s="1" t="s">
        <v>142</v>
      </c>
      <c r="B164" s="1" t="s">
        <v>142</v>
      </c>
    </row>
    <row r="165" spans="1:2" ht="10.5">
      <c r="A165" s="1" t="s">
        <v>142</v>
      </c>
      <c r="B165" s="1" t="s">
        <v>142</v>
      </c>
    </row>
    <row r="166" spans="1:2" ht="10.5">
      <c r="A166" s="1" t="s">
        <v>142</v>
      </c>
      <c r="B166" s="1" t="s">
        <v>142</v>
      </c>
    </row>
    <row r="167" spans="1:2" ht="10.5">
      <c r="A167" s="1" t="s">
        <v>142</v>
      </c>
      <c r="B167" s="1" t="s">
        <v>142</v>
      </c>
    </row>
    <row r="168" spans="1:2" ht="10.5">
      <c r="A168" s="1" t="s">
        <v>142</v>
      </c>
      <c r="B168" s="1" t="s">
        <v>142</v>
      </c>
    </row>
    <row r="169" spans="1:2" ht="10.5">
      <c r="A169" s="1" t="s">
        <v>142</v>
      </c>
      <c r="B169" s="1" t="s">
        <v>142</v>
      </c>
    </row>
    <row r="170" spans="1:2" ht="10.5">
      <c r="A170" s="1" t="s">
        <v>142</v>
      </c>
      <c r="B170" s="1" t="s">
        <v>142</v>
      </c>
    </row>
    <row r="171" spans="1:2" ht="10.5">
      <c r="A171" s="1" t="s">
        <v>142</v>
      </c>
      <c r="B171" s="1" t="s">
        <v>142</v>
      </c>
    </row>
    <row r="172" spans="1:2" ht="10.5">
      <c r="A172" s="1" t="s">
        <v>142</v>
      </c>
      <c r="B172" s="1" t="s">
        <v>142</v>
      </c>
    </row>
    <row r="173" spans="1:2" ht="10.5">
      <c r="A173" s="1" t="s">
        <v>142</v>
      </c>
      <c r="B173" s="1" t="s">
        <v>142</v>
      </c>
    </row>
    <row r="174" spans="1:2" ht="10.5">
      <c r="A174" s="1" t="s">
        <v>142</v>
      </c>
      <c r="B174" s="1" t="s">
        <v>142</v>
      </c>
    </row>
    <row r="175" spans="1:2" ht="10.5">
      <c r="A175" s="1" t="s">
        <v>142</v>
      </c>
      <c r="B175" s="1" t="s">
        <v>142</v>
      </c>
    </row>
    <row r="176" spans="1:2" ht="10.5">
      <c r="A176" s="1" t="s">
        <v>142</v>
      </c>
      <c r="B176" s="1" t="s">
        <v>142</v>
      </c>
    </row>
    <row r="177" spans="1:2" ht="10.5">
      <c r="A177" s="1" t="s">
        <v>142</v>
      </c>
      <c r="B177" s="1" t="s">
        <v>142</v>
      </c>
    </row>
    <row r="178" spans="1:2" ht="10.5">
      <c r="A178" s="1" t="s">
        <v>142</v>
      </c>
      <c r="B178" s="1" t="s">
        <v>142</v>
      </c>
    </row>
    <row r="179" spans="1:2" ht="10.5">
      <c r="A179" s="1" t="s">
        <v>142</v>
      </c>
      <c r="B179" s="1" t="s">
        <v>142</v>
      </c>
    </row>
    <row r="180" spans="1:2" ht="10.5">
      <c r="A180" s="1" t="s">
        <v>142</v>
      </c>
      <c r="B180" s="1" t="s">
        <v>142</v>
      </c>
    </row>
    <row r="181" spans="1:2" ht="10.5">
      <c r="A181" s="1" t="s">
        <v>142</v>
      </c>
      <c r="B181" s="1" t="s">
        <v>142</v>
      </c>
    </row>
    <row r="182" spans="1:2" ht="10.5">
      <c r="A182" s="1" t="s">
        <v>142</v>
      </c>
      <c r="B182" s="1" t="s">
        <v>142</v>
      </c>
    </row>
    <row r="183" spans="1:2" ht="10.5">
      <c r="A183" s="1" t="s">
        <v>142</v>
      </c>
      <c r="B183" s="1" t="s">
        <v>142</v>
      </c>
    </row>
    <row r="184" spans="1:2" ht="10.5">
      <c r="A184" s="1" t="s">
        <v>142</v>
      </c>
      <c r="B184" s="1" t="s">
        <v>142</v>
      </c>
    </row>
    <row r="185" spans="1:2" ht="10.5">
      <c r="A185" s="1" t="s">
        <v>142</v>
      </c>
      <c r="B185" s="1" t="s">
        <v>142</v>
      </c>
    </row>
    <row r="186" spans="1:2" ht="10.5">
      <c r="A186" s="1" t="s">
        <v>142</v>
      </c>
      <c r="B186" s="1" t="s">
        <v>142</v>
      </c>
    </row>
    <row r="187" spans="1:2" ht="10.5">
      <c r="A187" s="1" t="s">
        <v>142</v>
      </c>
      <c r="B187" s="1" t="s">
        <v>142</v>
      </c>
    </row>
    <row r="188" spans="1:2" ht="10.5">
      <c r="A188" s="1" t="s">
        <v>142</v>
      </c>
      <c r="B188" s="1" t="s">
        <v>142</v>
      </c>
    </row>
    <row r="189" spans="1:2" ht="10.5">
      <c r="A189" s="1" t="s">
        <v>142</v>
      </c>
      <c r="B189" s="1" t="s">
        <v>142</v>
      </c>
    </row>
    <row r="190" spans="1:2" ht="10.5">
      <c r="A190" s="1" t="s">
        <v>142</v>
      </c>
      <c r="B190" s="1" t="s">
        <v>142</v>
      </c>
    </row>
    <row r="191" spans="1:2" ht="10.5">
      <c r="A191" s="1" t="s">
        <v>142</v>
      </c>
      <c r="B191" s="1" t="s">
        <v>142</v>
      </c>
    </row>
    <row r="192" spans="1:2" ht="10.5">
      <c r="A192" s="1" t="s">
        <v>142</v>
      </c>
      <c r="B192" s="1" t="s">
        <v>142</v>
      </c>
    </row>
    <row r="193" spans="1:2" ht="10.5">
      <c r="A193" s="1" t="s">
        <v>142</v>
      </c>
      <c r="B193" s="1" t="s">
        <v>142</v>
      </c>
    </row>
    <row r="194" spans="1:2" ht="10.5">
      <c r="A194" s="1" t="s">
        <v>142</v>
      </c>
      <c r="B194" s="1" t="s">
        <v>142</v>
      </c>
    </row>
    <row r="195" spans="1:2" ht="10.5">
      <c r="A195" s="1" t="s">
        <v>142</v>
      </c>
      <c r="B195" s="1" t="s">
        <v>142</v>
      </c>
    </row>
    <row r="196" spans="1:2" ht="10.5">
      <c r="A196" s="1" t="s">
        <v>142</v>
      </c>
      <c r="B196" s="1" t="s">
        <v>142</v>
      </c>
    </row>
    <row r="197" spans="1:2" ht="10.5">
      <c r="A197" s="1" t="s">
        <v>142</v>
      </c>
      <c r="B197" s="1" t="s">
        <v>142</v>
      </c>
    </row>
    <row r="198" spans="1:2" ht="10.5">
      <c r="A198" s="1" t="s">
        <v>142</v>
      </c>
      <c r="B198" s="1" t="s">
        <v>142</v>
      </c>
    </row>
    <row r="199" spans="1:2" ht="10.5">
      <c r="A199" s="1" t="s">
        <v>142</v>
      </c>
      <c r="B199" s="1" t="s">
        <v>142</v>
      </c>
    </row>
    <row r="200" spans="1:2" ht="10.5">
      <c r="A200" s="1" t="s">
        <v>142</v>
      </c>
      <c r="B200" s="1" t="s">
        <v>142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158</v>
      </c>
      <c r="B1" s="1" t="s">
        <v>159</v>
      </c>
    </row>
    <row r="2" spans="1:2" ht="10.5">
      <c r="A2" s="1" t="s">
        <v>197</v>
      </c>
      <c r="B2" s="1" t="s">
        <v>198</v>
      </c>
    </row>
    <row r="3" spans="1:2" ht="10.5">
      <c r="A3" s="1" t="s">
        <v>199</v>
      </c>
      <c r="B3" s="1" t="s">
        <v>200</v>
      </c>
    </row>
    <row r="4" spans="1:2" ht="10.5">
      <c r="A4" s="1" t="s">
        <v>201</v>
      </c>
      <c r="B4" s="1" t="s">
        <v>202</v>
      </c>
    </row>
    <row r="5" spans="1:2" ht="10.5">
      <c r="A5" s="1" t="s">
        <v>203</v>
      </c>
      <c r="B5" s="1" t="s">
        <v>204</v>
      </c>
    </row>
    <row r="6" spans="1:2" ht="10.5">
      <c r="A6" s="1" t="s">
        <v>205</v>
      </c>
      <c r="B6" s="1" t="s">
        <v>206</v>
      </c>
    </row>
    <row r="7" spans="1:2" ht="10.5">
      <c r="A7" s="1" t="s">
        <v>207</v>
      </c>
      <c r="B7" s="1" t="s">
        <v>208</v>
      </c>
    </row>
    <row r="8" spans="1:2" ht="10.5">
      <c r="A8" s="1" t="s">
        <v>209</v>
      </c>
      <c r="B8" s="1" t="s">
        <v>210</v>
      </c>
    </row>
    <row r="9" spans="1:2" ht="10.5">
      <c r="A9" s="1" t="s">
        <v>211</v>
      </c>
      <c r="B9" s="1" t="s">
        <v>212</v>
      </c>
    </row>
    <row r="10" spans="1:2" ht="10.5">
      <c r="A10" s="1" t="s">
        <v>213</v>
      </c>
      <c r="B10" s="1" t="s">
        <v>214</v>
      </c>
    </row>
    <row r="11" spans="1:2" ht="10.5">
      <c r="A11" s="1" t="s">
        <v>215</v>
      </c>
      <c r="B11" s="1" t="s">
        <v>216</v>
      </c>
    </row>
    <row r="12" spans="1:2" ht="10.5">
      <c r="A12" s="1" t="s">
        <v>217</v>
      </c>
      <c r="B12" s="1" t="s">
        <v>218</v>
      </c>
    </row>
    <row r="13" spans="1:2" ht="10.5">
      <c r="A13" s="1" t="s">
        <v>219</v>
      </c>
      <c r="B13" s="1" t="s">
        <v>220</v>
      </c>
    </row>
    <row r="14" spans="1:2" ht="10.5">
      <c r="A14" s="1" t="s">
        <v>221</v>
      </c>
      <c r="B14" s="1" t="s">
        <v>222</v>
      </c>
    </row>
    <row r="15" spans="1:2" ht="10.5">
      <c r="A15" s="1" t="s">
        <v>223</v>
      </c>
      <c r="B15" s="1" t="s">
        <v>224</v>
      </c>
    </row>
    <row r="16" spans="1:2" ht="10.5">
      <c r="A16" s="1" t="s">
        <v>225</v>
      </c>
      <c r="B16" s="1" t="s">
        <v>226</v>
      </c>
    </row>
    <row r="17" spans="1:2" ht="10.5">
      <c r="A17" s="1" t="s">
        <v>227</v>
      </c>
      <c r="B17" s="1" t="s">
        <v>228</v>
      </c>
    </row>
    <row r="18" spans="1:2" ht="10.5">
      <c r="A18" s="1" t="s">
        <v>229</v>
      </c>
      <c r="B18" s="1" t="s">
        <v>230</v>
      </c>
    </row>
    <row r="19" spans="1:2" ht="10.5">
      <c r="A19" s="1" t="s">
        <v>231</v>
      </c>
      <c r="B19" s="1" t="s">
        <v>232</v>
      </c>
    </row>
    <row r="20" spans="1:2" ht="10.5">
      <c r="A20" s="1" t="s">
        <v>233</v>
      </c>
      <c r="B20" s="1" t="s">
        <v>226</v>
      </c>
    </row>
    <row r="21" spans="1:2" ht="10.5">
      <c r="A21" s="1" t="s">
        <v>234</v>
      </c>
      <c r="B21" s="1" t="s">
        <v>235</v>
      </c>
    </row>
    <row r="22" spans="1:2" ht="10.5">
      <c r="A22" s="1" t="s">
        <v>236</v>
      </c>
      <c r="B22" s="1" t="s">
        <v>237</v>
      </c>
    </row>
    <row r="23" spans="1:2" ht="10.5">
      <c r="A23" s="1" t="s">
        <v>238</v>
      </c>
      <c r="B23" s="1" t="s">
        <v>239</v>
      </c>
    </row>
    <row r="24" spans="1:2" ht="10.5">
      <c r="A24" s="1" t="s">
        <v>240</v>
      </c>
      <c r="B24" s="1" t="s">
        <v>241</v>
      </c>
    </row>
    <row r="25" spans="1:2" ht="10.5">
      <c r="A25" s="1" t="s">
        <v>242</v>
      </c>
      <c r="B25" s="1" t="s">
        <v>243</v>
      </c>
    </row>
    <row r="26" spans="1:2" ht="10.5">
      <c r="A26" s="1" t="s">
        <v>244</v>
      </c>
      <c r="B26" s="1" t="s">
        <v>245</v>
      </c>
    </row>
    <row r="27" spans="1:2" ht="10.5">
      <c r="A27" s="1" t="s">
        <v>246</v>
      </c>
      <c r="B27" s="1" t="s">
        <v>247</v>
      </c>
    </row>
    <row r="28" spans="1:2" ht="10.5">
      <c r="A28" s="1" t="s">
        <v>248</v>
      </c>
      <c r="B28" s="1" t="s">
        <v>249</v>
      </c>
    </row>
    <row r="29" spans="1:2" ht="10.5">
      <c r="A29" s="1" t="s">
        <v>250</v>
      </c>
      <c r="B29" s="1" t="s">
        <v>251</v>
      </c>
    </row>
    <row r="30" spans="1:2" ht="10.5">
      <c r="A30" s="1" t="s">
        <v>252</v>
      </c>
      <c r="B30" s="1" t="s">
        <v>253</v>
      </c>
    </row>
    <row r="31" spans="1:2" ht="10.5">
      <c r="A31" s="1" t="s">
        <v>254</v>
      </c>
      <c r="B31" s="1" t="s">
        <v>251</v>
      </c>
    </row>
    <row r="32" spans="1:2" ht="10.5">
      <c r="A32" s="1" t="s">
        <v>255</v>
      </c>
      <c r="B32" s="1" t="s">
        <v>253</v>
      </c>
    </row>
    <row r="33" spans="1:2" ht="10.5">
      <c r="A33" s="1" t="s">
        <v>256</v>
      </c>
      <c r="B33" s="1" t="s">
        <v>257</v>
      </c>
    </row>
    <row r="34" spans="1:2" ht="10.5">
      <c r="A34" s="1" t="s">
        <v>258</v>
      </c>
      <c r="B34" s="1" t="s">
        <v>259</v>
      </c>
    </row>
    <row r="35" spans="1:2" ht="10.5">
      <c r="A35" s="1" t="s">
        <v>260</v>
      </c>
      <c r="B35" s="1" t="s">
        <v>261</v>
      </c>
    </row>
    <row r="36" spans="1:2" ht="10.5">
      <c r="A36" s="1" t="s">
        <v>262</v>
      </c>
      <c r="B36" s="1" t="s">
        <v>263</v>
      </c>
    </row>
    <row r="37" spans="1:2" ht="10.5">
      <c r="A37" s="1" t="s">
        <v>264</v>
      </c>
      <c r="B37" s="1" t="s">
        <v>265</v>
      </c>
    </row>
    <row r="38" spans="1:2" ht="10.5">
      <c r="A38" s="1" t="s">
        <v>266</v>
      </c>
      <c r="B38" s="1" t="s">
        <v>267</v>
      </c>
    </row>
    <row r="39" spans="1:2" ht="10.5">
      <c r="A39" s="1" t="s">
        <v>268</v>
      </c>
      <c r="B39" s="1" t="s">
        <v>269</v>
      </c>
    </row>
    <row r="40" spans="1:2" ht="10.5">
      <c r="A40" s="1" t="s">
        <v>270</v>
      </c>
      <c r="B40" s="1" t="s">
        <v>271</v>
      </c>
    </row>
    <row r="41" spans="1:2" ht="10.5">
      <c r="A41" s="1" t="s">
        <v>272</v>
      </c>
      <c r="B41" s="1" t="s">
        <v>239</v>
      </c>
    </row>
    <row r="42" spans="1:2" ht="10.5">
      <c r="A42" s="1" t="s">
        <v>196</v>
      </c>
      <c r="B42" s="1" t="s">
        <v>196</v>
      </c>
    </row>
    <row r="43" spans="1:2" ht="10.5">
      <c r="A43" s="1" t="s">
        <v>142</v>
      </c>
      <c r="B43" s="1" t="s">
        <v>142</v>
      </c>
    </row>
    <row r="44" spans="1:2" ht="10.5">
      <c r="A44" s="1" t="s">
        <v>142</v>
      </c>
      <c r="B44" s="1" t="s">
        <v>142</v>
      </c>
    </row>
    <row r="45" spans="1:2" ht="10.5">
      <c r="A45" s="1" t="s">
        <v>142</v>
      </c>
      <c r="B45" s="1" t="s">
        <v>142</v>
      </c>
    </row>
    <row r="46" spans="1:2" ht="10.5">
      <c r="A46" s="1" t="s">
        <v>142</v>
      </c>
      <c r="B46" s="1" t="s">
        <v>142</v>
      </c>
    </row>
    <row r="47" spans="1:2" ht="10.5">
      <c r="A47" s="1" t="s">
        <v>142</v>
      </c>
      <c r="B47" s="1" t="s">
        <v>142</v>
      </c>
    </row>
    <row r="48" spans="1:2" ht="10.5">
      <c r="A48" s="1" t="s">
        <v>142</v>
      </c>
      <c r="B48" s="1" t="s">
        <v>142</v>
      </c>
    </row>
    <row r="49" spans="1:2" ht="10.5">
      <c r="A49" s="1" t="s">
        <v>142</v>
      </c>
      <c r="B49" s="1" t="s">
        <v>142</v>
      </c>
    </row>
    <row r="50" spans="1:2" ht="10.5">
      <c r="A50" s="1" t="s">
        <v>142</v>
      </c>
      <c r="B50" s="1" t="s">
        <v>142</v>
      </c>
    </row>
    <row r="51" spans="1:2" ht="10.5">
      <c r="A51" s="1" t="s">
        <v>142</v>
      </c>
      <c r="B51" s="1" t="s">
        <v>142</v>
      </c>
    </row>
    <row r="52" spans="1:2" ht="10.5">
      <c r="A52" s="1" t="s">
        <v>142</v>
      </c>
      <c r="B52" s="1" t="s">
        <v>142</v>
      </c>
    </row>
    <row r="53" spans="1:2" ht="10.5">
      <c r="A53" s="1" t="s">
        <v>142</v>
      </c>
      <c r="B53" s="1" t="s">
        <v>142</v>
      </c>
    </row>
    <row r="54" spans="1:2" ht="10.5">
      <c r="A54" s="1" t="s">
        <v>142</v>
      </c>
      <c r="B54" s="1" t="s">
        <v>142</v>
      </c>
    </row>
    <row r="55" spans="1:2" ht="10.5">
      <c r="A55" s="1" t="s">
        <v>142</v>
      </c>
      <c r="B55" s="1" t="s">
        <v>142</v>
      </c>
    </row>
    <row r="56" spans="1:2" ht="10.5">
      <c r="A56" s="1" t="s">
        <v>142</v>
      </c>
      <c r="B56" s="1" t="s">
        <v>142</v>
      </c>
    </row>
    <row r="57" spans="1:2" ht="10.5">
      <c r="A57" s="1" t="s">
        <v>142</v>
      </c>
      <c r="B57" s="1" t="s">
        <v>142</v>
      </c>
    </row>
    <row r="58" spans="1:2" ht="10.5">
      <c r="A58" s="1" t="s">
        <v>142</v>
      </c>
      <c r="B58" s="1" t="s">
        <v>142</v>
      </c>
    </row>
    <row r="59" spans="1:2" ht="10.5">
      <c r="A59" s="1" t="s">
        <v>142</v>
      </c>
      <c r="B59" s="1" t="s">
        <v>142</v>
      </c>
    </row>
    <row r="60" spans="1:2" ht="10.5">
      <c r="A60" s="1" t="s">
        <v>142</v>
      </c>
      <c r="B60" s="1" t="s">
        <v>142</v>
      </c>
    </row>
    <row r="61" spans="1:2" ht="10.5">
      <c r="A61" s="1" t="s">
        <v>142</v>
      </c>
      <c r="B61" s="1" t="s">
        <v>142</v>
      </c>
    </row>
    <row r="62" spans="1:2" ht="10.5">
      <c r="A62" s="1" t="s">
        <v>142</v>
      </c>
      <c r="B62" s="1" t="s">
        <v>142</v>
      </c>
    </row>
    <row r="63" spans="1:2" ht="10.5">
      <c r="A63" s="1" t="s">
        <v>142</v>
      </c>
      <c r="B63" s="1" t="s">
        <v>142</v>
      </c>
    </row>
    <row r="64" spans="1:2" ht="10.5">
      <c r="A64" s="1" t="s">
        <v>142</v>
      </c>
      <c r="B64" s="1" t="s">
        <v>142</v>
      </c>
    </row>
    <row r="65" spans="1:2" ht="10.5">
      <c r="A65" s="1" t="s">
        <v>142</v>
      </c>
      <c r="B65" s="1" t="s">
        <v>142</v>
      </c>
    </row>
    <row r="66" spans="1:2" ht="10.5">
      <c r="A66" s="1" t="s">
        <v>142</v>
      </c>
      <c r="B66" s="1" t="s">
        <v>142</v>
      </c>
    </row>
    <row r="67" spans="1:2" ht="10.5">
      <c r="A67" s="1" t="s">
        <v>142</v>
      </c>
      <c r="B67" s="1" t="s">
        <v>142</v>
      </c>
    </row>
    <row r="68" spans="1:2" ht="10.5">
      <c r="A68" s="1" t="s">
        <v>142</v>
      </c>
      <c r="B68" s="1" t="s">
        <v>142</v>
      </c>
    </row>
    <row r="69" spans="1:2" ht="10.5">
      <c r="A69" s="1" t="s">
        <v>142</v>
      </c>
      <c r="B69" s="1" t="s">
        <v>142</v>
      </c>
    </row>
    <row r="70" spans="1:2" ht="10.5">
      <c r="A70" s="1" t="s">
        <v>142</v>
      </c>
      <c r="B70" s="1" t="s">
        <v>142</v>
      </c>
    </row>
    <row r="71" spans="1:2" ht="10.5">
      <c r="A71" s="1" t="s">
        <v>142</v>
      </c>
      <c r="B71" s="1" t="s">
        <v>142</v>
      </c>
    </row>
    <row r="72" spans="1:2" ht="10.5">
      <c r="A72" s="1" t="s">
        <v>142</v>
      </c>
      <c r="B72" s="1" t="s">
        <v>142</v>
      </c>
    </row>
    <row r="73" spans="1:2" ht="10.5">
      <c r="A73" s="1" t="s">
        <v>142</v>
      </c>
      <c r="B73" s="1" t="s">
        <v>142</v>
      </c>
    </row>
    <row r="74" spans="1:2" ht="10.5">
      <c r="A74" s="1" t="s">
        <v>142</v>
      </c>
      <c r="B74" s="1" t="s">
        <v>142</v>
      </c>
    </row>
    <row r="75" spans="1:2" ht="10.5">
      <c r="A75" s="1" t="s">
        <v>142</v>
      </c>
      <c r="B75" s="1" t="s">
        <v>142</v>
      </c>
    </row>
    <row r="76" spans="1:2" ht="10.5">
      <c r="A76" s="1" t="s">
        <v>142</v>
      </c>
      <c r="B76" s="1" t="s">
        <v>142</v>
      </c>
    </row>
    <row r="77" spans="1:2" ht="10.5">
      <c r="A77" s="1" t="s">
        <v>142</v>
      </c>
      <c r="B77" s="1" t="s">
        <v>142</v>
      </c>
    </row>
    <row r="78" spans="1:2" ht="10.5">
      <c r="A78" s="1" t="s">
        <v>142</v>
      </c>
      <c r="B78" s="1" t="s">
        <v>142</v>
      </c>
    </row>
    <row r="79" spans="1:2" ht="10.5">
      <c r="A79" s="1" t="s">
        <v>142</v>
      </c>
      <c r="B79" s="1" t="s">
        <v>142</v>
      </c>
    </row>
    <row r="80" spans="1:2" ht="10.5">
      <c r="A80" s="1" t="s">
        <v>142</v>
      </c>
      <c r="B80" s="1" t="s">
        <v>142</v>
      </c>
    </row>
    <row r="81" spans="1:2" ht="10.5">
      <c r="A81" s="1" t="s">
        <v>142</v>
      </c>
      <c r="B81" s="1" t="s">
        <v>142</v>
      </c>
    </row>
    <row r="82" spans="1:2" ht="10.5">
      <c r="A82" s="1" t="s">
        <v>142</v>
      </c>
      <c r="B82" s="1" t="s">
        <v>142</v>
      </c>
    </row>
    <row r="83" spans="1:2" ht="10.5">
      <c r="A83" s="1" t="s">
        <v>142</v>
      </c>
      <c r="B83" s="1" t="s">
        <v>142</v>
      </c>
    </row>
    <row r="84" spans="1:2" ht="10.5">
      <c r="A84" s="1" t="s">
        <v>142</v>
      </c>
      <c r="B84" s="1" t="s">
        <v>142</v>
      </c>
    </row>
    <row r="85" spans="1:2" ht="10.5">
      <c r="A85" s="1" t="s">
        <v>142</v>
      </c>
      <c r="B85" s="1" t="s">
        <v>142</v>
      </c>
    </row>
    <row r="86" spans="1:2" ht="10.5">
      <c r="A86" s="1" t="s">
        <v>142</v>
      </c>
      <c r="B86" s="1" t="s">
        <v>142</v>
      </c>
    </row>
    <row r="87" spans="1:2" ht="10.5">
      <c r="A87" s="1" t="s">
        <v>142</v>
      </c>
      <c r="B87" s="1" t="s">
        <v>142</v>
      </c>
    </row>
    <row r="88" spans="1:2" ht="10.5">
      <c r="A88" s="1" t="s">
        <v>142</v>
      </c>
      <c r="B88" s="1" t="s">
        <v>142</v>
      </c>
    </row>
    <row r="89" spans="1:2" ht="10.5">
      <c r="A89" s="1" t="s">
        <v>142</v>
      </c>
      <c r="B89" s="1" t="s">
        <v>142</v>
      </c>
    </row>
    <row r="90" spans="1:2" ht="10.5">
      <c r="A90" s="1" t="s">
        <v>142</v>
      </c>
      <c r="B90" s="1" t="s">
        <v>142</v>
      </c>
    </row>
    <row r="91" spans="1:2" ht="10.5">
      <c r="A91" s="1" t="s">
        <v>142</v>
      </c>
      <c r="B91" s="1" t="s">
        <v>142</v>
      </c>
    </row>
    <row r="92" spans="1:2" ht="10.5">
      <c r="A92" s="1" t="s">
        <v>142</v>
      </c>
      <c r="B92" s="1" t="s">
        <v>142</v>
      </c>
    </row>
    <row r="93" spans="1:2" ht="10.5">
      <c r="A93" s="1" t="s">
        <v>142</v>
      </c>
      <c r="B93" s="1" t="s">
        <v>142</v>
      </c>
    </row>
    <row r="94" spans="1:2" ht="10.5">
      <c r="A94" s="1" t="s">
        <v>142</v>
      </c>
      <c r="B94" s="1" t="s">
        <v>142</v>
      </c>
    </row>
    <row r="95" spans="1:2" ht="10.5">
      <c r="A95" s="1" t="s">
        <v>142</v>
      </c>
      <c r="B95" s="1" t="s">
        <v>142</v>
      </c>
    </row>
    <row r="96" spans="1:2" ht="10.5">
      <c r="A96" s="1" t="s">
        <v>142</v>
      </c>
      <c r="B96" s="1" t="s">
        <v>142</v>
      </c>
    </row>
    <row r="97" spans="1:2" ht="10.5">
      <c r="A97" s="1" t="s">
        <v>142</v>
      </c>
      <c r="B97" s="1" t="s">
        <v>142</v>
      </c>
    </row>
    <row r="98" spans="1:2" ht="10.5">
      <c r="A98" s="1" t="s">
        <v>142</v>
      </c>
      <c r="B98" s="1" t="s">
        <v>142</v>
      </c>
    </row>
    <row r="99" spans="1:2" ht="10.5">
      <c r="A99" s="1" t="s">
        <v>142</v>
      </c>
      <c r="B99" s="1" t="s">
        <v>142</v>
      </c>
    </row>
    <row r="100" spans="1:2" ht="10.5">
      <c r="A100" s="1" t="s">
        <v>142</v>
      </c>
      <c r="B100" s="1" t="s">
        <v>142</v>
      </c>
    </row>
    <row r="101" spans="1:2" ht="10.5">
      <c r="A101" s="1" t="s">
        <v>142</v>
      </c>
      <c r="B101" s="1" t="s">
        <v>142</v>
      </c>
    </row>
    <row r="102" spans="1:2" ht="10.5">
      <c r="A102" s="1" t="s">
        <v>142</v>
      </c>
      <c r="B102" s="1" t="s">
        <v>142</v>
      </c>
    </row>
    <row r="103" spans="1:2" ht="10.5">
      <c r="A103" s="1" t="s">
        <v>142</v>
      </c>
      <c r="B103" s="1" t="s">
        <v>142</v>
      </c>
    </row>
    <row r="104" spans="1:2" ht="10.5">
      <c r="A104" s="1" t="s">
        <v>142</v>
      </c>
      <c r="B104" s="1" t="s">
        <v>142</v>
      </c>
    </row>
    <row r="105" spans="1:2" ht="10.5">
      <c r="A105" s="1" t="s">
        <v>142</v>
      </c>
      <c r="B105" s="1" t="s">
        <v>142</v>
      </c>
    </row>
    <row r="106" spans="1:2" ht="10.5">
      <c r="A106" s="1" t="s">
        <v>142</v>
      </c>
      <c r="B106" s="1" t="s">
        <v>142</v>
      </c>
    </row>
    <row r="107" spans="1:2" ht="10.5">
      <c r="A107" s="1" t="s">
        <v>142</v>
      </c>
      <c r="B107" s="1" t="s">
        <v>142</v>
      </c>
    </row>
    <row r="108" spans="1:2" ht="10.5">
      <c r="A108" s="1" t="s">
        <v>142</v>
      </c>
      <c r="B108" s="1" t="s">
        <v>142</v>
      </c>
    </row>
    <row r="109" spans="1:2" ht="10.5">
      <c r="A109" s="1" t="s">
        <v>142</v>
      </c>
      <c r="B109" s="1" t="s">
        <v>142</v>
      </c>
    </row>
    <row r="110" spans="1:2" ht="10.5">
      <c r="A110" s="1" t="s">
        <v>142</v>
      </c>
      <c r="B110" s="1" t="s">
        <v>142</v>
      </c>
    </row>
    <row r="111" spans="1:2" ht="10.5">
      <c r="A111" s="1" t="s">
        <v>142</v>
      </c>
      <c r="B111" s="1" t="s">
        <v>142</v>
      </c>
    </row>
    <row r="112" spans="1:2" ht="10.5">
      <c r="A112" s="1" t="s">
        <v>142</v>
      </c>
      <c r="B112" s="1" t="s">
        <v>142</v>
      </c>
    </row>
    <row r="113" spans="1:2" ht="10.5">
      <c r="A113" s="1" t="s">
        <v>142</v>
      </c>
      <c r="B113" s="1" t="s">
        <v>142</v>
      </c>
    </row>
    <row r="114" spans="1:2" ht="10.5">
      <c r="A114" s="1" t="s">
        <v>142</v>
      </c>
      <c r="B114" s="1" t="s">
        <v>142</v>
      </c>
    </row>
    <row r="115" spans="1:2" ht="10.5">
      <c r="A115" s="1" t="s">
        <v>142</v>
      </c>
      <c r="B115" s="1" t="s">
        <v>142</v>
      </c>
    </row>
    <row r="116" spans="1:2" ht="10.5">
      <c r="A116" s="1" t="s">
        <v>142</v>
      </c>
      <c r="B116" s="1" t="s">
        <v>142</v>
      </c>
    </row>
    <row r="117" spans="1:2" ht="10.5">
      <c r="A117" s="1" t="s">
        <v>142</v>
      </c>
      <c r="B117" s="1" t="s">
        <v>142</v>
      </c>
    </row>
    <row r="118" spans="1:2" ht="10.5">
      <c r="A118" s="1" t="s">
        <v>142</v>
      </c>
      <c r="B118" s="1" t="s">
        <v>142</v>
      </c>
    </row>
    <row r="119" spans="1:2" ht="10.5">
      <c r="A119" s="1" t="s">
        <v>142</v>
      </c>
      <c r="B119" s="1" t="s">
        <v>142</v>
      </c>
    </row>
    <row r="120" spans="1:2" ht="10.5">
      <c r="A120" s="1" t="s">
        <v>142</v>
      </c>
      <c r="B120" s="1" t="s">
        <v>142</v>
      </c>
    </row>
    <row r="121" spans="1:2" ht="10.5">
      <c r="A121" s="1" t="s">
        <v>142</v>
      </c>
      <c r="B121" s="1" t="s">
        <v>142</v>
      </c>
    </row>
    <row r="122" spans="1:2" ht="10.5">
      <c r="A122" s="1" t="s">
        <v>142</v>
      </c>
      <c r="B122" s="1" t="s">
        <v>142</v>
      </c>
    </row>
    <row r="123" spans="1:2" ht="10.5">
      <c r="A123" s="1" t="s">
        <v>142</v>
      </c>
      <c r="B123" s="1" t="s">
        <v>142</v>
      </c>
    </row>
    <row r="124" spans="1:2" ht="10.5">
      <c r="A124" s="1" t="s">
        <v>142</v>
      </c>
      <c r="B124" s="1" t="s">
        <v>142</v>
      </c>
    </row>
    <row r="125" spans="1:2" ht="10.5">
      <c r="A125" s="1" t="s">
        <v>142</v>
      </c>
      <c r="B125" s="1" t="s">
        <v>142</v>
      </c>
    </row>
    <row r="126" spans="1:2" ht="10.5">
      <c r="A126" s="1" t="s">
        <v>142</v>
      </c>
      <c r="B126" s="1" t="s">
        <v>142</v>
      </c>
    </row>
    <row r="127" spans="1:2" ht="10.5">
      <c r="A127" s="1" t="s">
        <v>142</v>
      </c>
      <c r="B127" s="1" t="s">
        <v>142</v>
      </c>
    </row>
    <row r="128" spans="1:2" ht="10.5">
      <c r="A128" s="1" t="s">
        <v>142</v>
      </c>
      <c r="B128" s="1" t="s">
        <v>142</v>
      </c>
    </row>
    <row r="129" spans="1:2" ht="10.5">
      <c r="A129" s="1" t="s">
        <v>142</v>
      </c>
      <c r="B129" s="1" t="s">
        <v>142</v>
      </c>
    </row>
    <row r="130" spans="1:2" ht="10.5">
      <c r="A130" s="1" t="s">
        <v>142</v>
      </c>
      <c r="B130" s="1" t="s">
        <v>142</v>
      </c>
    </row>
    <row r="131" spans="1:2" ht="10.5">
      <c r="A131" s="1" t="s">
        <v>142</v>
      </c>
      <c r="B131" s="1" t="s">
        <v>142</v>
      </c>
    </row>
    <row r="132" spans="1:2" ht="10.5">
      <c r="A132" s="1" t="s">
        <v>142</v>
      </c>
      <c r="B132" s="1" t="s">
        <v>142</v>
      </c>
    </row>
    <row r="133" spans="1:2" ht="10.5">
      <c r="A133" s="1" t="s">
        <v>142</v>
      </c>
      <c r="B133" s="1" t="s">
        <v>142</v>
      </c>
    </row>
    <row r="134" spans="1:2" ht="10.5">
      <c r="A134" s="1" t="s">
        <v>142</v>
      </c>
      <c r="B134" s="1" t="s">
        <v>142</v>
      </c>
    </row>
    <row r="135" spans="1:2" ht="10.5">
      <c r="A135" s="1" t="s">
        <v>142</v>
      </c>
      <c r="B135" s="1" t="s">
        <v>142</v>
      </c>
    </row>
    <row r="136" spans="1:2" ht="10.5">
      <c r="A136" s="1" t="s">
        <v>142</v>
      </c>
      <c r="B136" s="1" t="s">
        <v>142</v>
      </c>
    </row>
    <row r="137" spans="1:2" ht="10.5">
      <c r="A137" s="1" t="s">
        <v>142</v>
      </c>
      <c r="B137" s="1" t="s">
        <v>142</v>
      </c>
    </row>
    <row r="138" spans="1:2" ht="10.5">
      <c r="A138" s="1" t="s">
        <v>142</v>
      </c>
      <c r="B138" s="1" t="s">
        <v>142</v>
      </c>
    </row>
    <row r="139" spans="1:2" ht="10.5">
      <c r="A139" s="1" t="s">
        <v>142</v>
      </c>
      <c r="B139" s="1" t="s">
        <v>142</v>
      </c>
    </row>
    <row r="140" spans="1:2" ht="10.5">
      <c r="A140" s="1" t="s">
        <v>142</v>
      </c>
      <c r="B140" s="1" t="s">
        <v>142</v>
      </c>
    </row>
    <row r="141" spans="1:2" ht="10.5">
      <c r="A141" s="1" t="s">
        <v>142</v>
      </c>
      <c r="B141" s="1" t="s">
        <v>142</v>
      </c>
    </row>
    <row r="142" spans="1:2" ht="10.5">
      <c r="A142" s="1" t="s">
        <v>142</v>
      </c>
      <c r="B142" s="1" t="s">
        <v>142</v>
      </c>
    </row>
    <row r="143" spans="1:2" ht="10.5">
      <c r="A143" s="1" t="s">
        <v>142</v>
      </c>
      <c r="B143" s="1" t="s">
        <v>142</v>
      </c>
    </row>
    <row r="144" spans="1:2" ht="10.5">
      <c r="A144" s="1" t="s">
        <v>142</v>
      </c>
      <c r="B144" s="1" t="s">
        <v>142</v>
      </c>
    </row>
    <row r="145" spans="1:2" ht="10.5">
      <c r="A145" s="1" t="s">
        <v>142</v>
      </c>
      <c r="B145" s="1" t="s">
        <v>142</v>
      </c>
    </row>
    <row r="146" spans="1:2" ht="10.5">
      <c r="A146" s="1" t="s">
        <v>142</v>
      </c>
      <c r="B146" s="1" t="s">
        <v>142</v>
      </c>
    </row>
    <row r="147" spans="1:2" ht="10.5">
      <c r="A147" s="1" t="s">
        <v>142</v>
      </c>
      <c r="B147" s="1" t="s">
        <v>142</v>
      </c>
    </row>
    <row r="148" spans="1:2" ht="10.5">
      <c r="A148" s="1" t="s">
        <v>142</v>
      </c>
      <c r="B148" s="1" t="s">
        <v>142</v>
      </c>
    </row>
    <row r="149" spans="1:2" ht="10.5">
      <c r="A149" s="1" t="s">
        <v>142</v>
      </c>
      <c r="B149" s="1" t="s">
        <v>142</v>
      </c>
    </row>
    <row r="150" spans="1:2" ht="10.5">
      <c r="A150" s="1" t="s">
        <v>142</v>
      </c>
      <c r="B150" s="1" t="s">
        <v>142</v>
      </c>
    </row>
    <row r="151" spans="1:2" ht="10.5">
      <c r="A151" s="1" t="s">
        <v>142</v>
      </c>
      <c r="B151" s="1" t="s">
        <v>142</v>
      </c>
    </row>
    <row r="152" spans="1:2" ht="10.5">
      <c r="A152" s="1" t="s">
        <v>142</v>
      </c>
      <c r="B152" s="1" t="s">
        <v>142</v>
      </c>
    </row>
    <row r="153" spans="1:2" ht="10.5">
      <c r="A153" s="1" t="s">
        <v>142</v>
      </c>
      <c r="B153" s="1" t="s">
        <v>142</v>
      </c>
    </row>
    <row r="154" spans="1:2" ht="10.5">
      <c r="A154" s="1" t="s">
        <v>142</v>
      </c>
      <c r="B154" s="1" t="s">
        <v>142</v>
      </c>
    </row>
    <row r="155" spans="1:2" ht="10.5">
      <c r="A155" s="1" t="s">
        <v>142</v>
      </c>
      <c r="B155" s="1" t="s">
        <v>142</v>
      </c>
    </row>
    <row r="156" spans="1:2" ht="10.5">
      <c r="A156" s="1" t="s">
        <v>142</v>
      </c>
      <c r="B156" s="1" t="s">
        <v>142</v>
      </c>
    </row>
    <row r="157" spans="1:2" ht="10.5">
      <c r="A157" s="1" t="s">
        <v>142</v>
      </c>
      <c r="B157" s="1" t="s">
        <v>142</v>
      </c>
    </row>
    <row r="158" spans="1:2" ht="10.5">
      <c r="A158" s="1" t="s">
        <v>142</v>
      </c>
      <c r="B158" s="1" t="s">
        <v>142</v>
      </c>
    </row>
    <row r="159" spans="1:2" ht="10.5">
      <c r="A159" s="1" t="s">
        <v>142</v>
      </c>
      <c r="B159" s="1" t="s">
        <v>142</v>
      </c>
    </row>
    <row r="160" spans="1:2" ht="10.5">
      <c r="A160" s="1" t="s">
        <v>142</v>
      </c>
      <c r="B160" s="1" t="s">
        <v>142</v>
      </c>
    </row>
    <row r="161" spans="1:2" ht="10.5">
      <c r="A161" s="1" t="s">
        <v>142</v>
      </c>
      <c r="B161" s="1" t="s">
        <v>142</v>
      </c>
    </row>
    <row r="162" spans="1:2" ht="10.5">
      <c r="A162" s="1" t="s">
        <v>142</v>
      </c>
      <c r="B162" s="1" t="s">
        <v>142</v>
      </c>
    </row>
    <row r="163" spans="1:2" ht="10.5">
      <c r="A163" s="1" t="s">
        <v>142</v>
      </c>
      <c r="B163" s="1" t="s">
        <v>142</v>
      </c>
    </row>
    <row r="164" spans="1:2" ht="10.5">
      <c r="A164" s="1" t="s">
        <v>142</v>
      </c>
      <c r="B164" s="1" t="s">
        <v>142</v>
      </c>
    </row>
    <row r="165" spans="1:2" ht="10.5">
      <c r="A165" s="1" t="s">
        <v>142</v>
      </c>
      <c r="B165" s="1" t="s">
        <v>142</v>
      </c>
    </row>
    <row r="166" spans="1:2" ht="10.5">
      <c r="A166" s="1" t="s">
        <v>142</v>
      </c>
      <c r="B166" s="1" t="s">
        <v>142</v>
      </c>
    </row>
    <row r="167" spans="1:2" ht="10.5">
      <c r="A167" s="1" t="s">
        <v>142</v>
      </c>
      <c r="B167" s="1" t="s">
        <v>142</v>
      </c>
    </row>
    <row r="168" spans="1:2" ht="10.5">
      <c r="A168" s="1" t="s">
        <v>142</v>
      </c>
      <c r="B168" s="1" t="s">
        <v>142</v>
      </c>
    </row>
    <row r="169" spans="1:2" ht="10.5">
      <c r="A169" s="1" t="s">
        <v>142</v>
      </c>
      <c r="B169" s="1" t="s">
        <v>142</v>
      </c>
    </row>
    <row r="170" spans="1:2" ht="10.5">
      <c r="A170" s="1" t="s">
        <v>142</v>
      </c>
      <c r="B170" s="1" t="s">
        <v>142</v>
      </c>
    </row>
    <row r="171" spans="1:2" ht="10.5">
      <c r="A171" s="1" t="s">
        <v>142</v>
      </c>
      <c r="B171" s="1" t="s">
        <v>142</v>
      </c>
    </row>
    <row r="172" spans="1:2" ht="10.5">
      <c r="A172" s="1" t="s">
        <v>142</v>
      </c>
      <c r="B172" s="1" t="s">
        <v>142</v>
      </c>
    </row>
    <row r="173" spans="1:2" ht="10.5">
      <c r="A173" s="1" t="s">
        <v>142</v>
      </c>
      <c r="B173" s="1" t="s">
        <v>142</v>
      </c>
    </row>
    <row r="174" spans="1:2" ht="10.5">
      <c r="A174" s="1" t="s">
        <v>142</v>
      </c>
      <c r="B174" s="1" t="s">
        <v>142</v>
      </c>
    </row>
    <row r="175" spans="1:2" ht="10.5">
      <c r="A175" s="1" t="s">
        <v>142</v>
      </c>
      <c r="B175" s="1" t="s">
        <v>142</v>
      </c>
    </row>
    <row r="176" spans="1:2" ht="10.5">
      <c r="A176" s="1" t="s">
        <v>142</v>
      </c>
      <c r="B176" s="1" t="s">
        <v>142</v>
      </c>
    </row>
    <row r="177" spans="1:2" ht="10.5">
      <c r="A177" s="1" t="s">
        <v>142</v>
      </c>
      <c r="B177" s="1" t="s">
        <v>142</v>
      </c>
    </row>
    <row r="178" spans="1:2" ht="10.5">
      <c r="A178" s="1" t="s">
        <v>142</v>
      </c>
      <c r="B178" s="1" t="s">
        <v>142</v>
      </c>
    </row>
    <row r="179" spans="1:2" ht="10.5">
      <c r="A179" s="1" t="s">
        <v>142</v>
      </c>
      <c r="B179" s="1" t="s">
        <v>142</v>
      </c>
    </row>
    <row r="180" spans="1:2" ht="10.5">
      <c r="A180" s="1" t="s">
        <v>142</v>
      </c>
      <c r="B180" s="1" t="s">
        <v>142</v>
      </c>
    </row>
    <row r="181" spans="1:2" ht="10.5">
      <c r="A181" s="1" t="s">
        <v>142</v>
      </c>
      <c r="B181" s="1" t="s">
        <v>142</v>
      </c>
    </row>
    <row r="182" spans="1:2" ht="10.5">
      <c r="A182" s="1" t="s">
        <v>142</v>
      </c>
      <c r="B182" s="1" t="s">
        <v>142</v>
      </c>
    </row>
    <row r="183" spans="1:2" ht="10.5">
      <c r="A183" s="1" t="s">
        <v>142</v>
      </c>
      <c r="B183" s="1" t="s">
        <v>142</v>
      </c>
    </row>
    <row r="184" spans="1:2" ht="10.5">
      <c r="A184" s="1" t="s">
        <v>142</v>
      </c>
      <c r="B184" s="1" t="s">
        <v>142</v>
      </c>
    </row>
    <row r="185" spans="1:2" ht="10.5">
      <c r="A185" s="1" t="s">
        <v>142</v>
      </c>
      <c r="B185" s="1" t="s">
        <v>142</v>
      </c>
    </row>
    <row r="186" spans="1:2" ht="10.5">
      <c r="A186" s="1" t="s">
        <v>142</v>
      </c>
      <c r="B186" s="1" t="s">
        <v>142</v>
      </c>
    </row>
    <row r="187" spans="1:2" ht="10.5">
      <c r="A187" s="1" t="s">
        <v>142</v>
      </c>
      <c r="B187" s="1" t="s">
        <v>142</v>
      </c>
    </row>
    <row r="188" spans="1:2" ht="10.5">
      <c r="A188" s="1" t="s">
        <v>142</v>
      </c>
      <c r="B188" s="1" t="s">
        <v>142</v>
      </c>
    </row>
    <row r="189" spans="1:2" ht="10.5">
      <c r="A189" s="1" t="s">
        <v>142</v>
      </c>
      <c r="B189" s="1" t="s">
        <v>142</v>
      </c>
    </row>
    <row r="190" spans="1:2" ht="10.5">
      <c r="A190" s="1" t="s">
        <v>142</v>
      </c>
      <c r="B190" s="1" t="s">
        <v>142</v>
      </c>
    </row>
    <row r="191" spans="1:2" ht="10.5">
      <c r="A191" s="1" t="s">
        <v>142</v>
      </c>
      <c r="B191" s="1" t="s">
        <v>142</v>
      </c>
    </row>
    <row r="192" spans="1:2" ht="10.5">
      <c r="A192" s="1" t="s">
        <v>142</v>
      </c>
      <c r="B192" s="1" t="s">
        <v>142</v>
      </c>
    </row>
    <row r="193" spans="1:2" ht="10.5">
      <c r="A193" s="1" t="s">
        <v>142</v>
      </c>
      <c r="B193" s="1" t="s">
        <v>142</v>
      </c>
    </row>
    <row r="194" spans="1:2" ht="10.5">
      <c r="A194" s="1" t="s">
        <v>142</v>
      </c>
      <c r="B194" s="1" t="s">
        <v>142</v>
      </c>
    </row>
    <row r="195" spans="1:2" ht="10.5">
      <c r="A195" s="1" t="s">
        <v>142</v>
      </c>
      <c r="B195" s="1" t="s">
        <v>142</v>
      </c>
    </row>
    <row r="196" spans="1:2" ht="10.5">
      <c r="A196" s="1" t="s">
        <v>142</v>
      </c>
      <c r="B196" s="1" t="s">
        <v>142</v>
      </c>
    </row>
    <row r="197" spans="1:2" ht="10.5">
      <c r="A197" s="1" t="s">
        <v>142</v>
      </c>
      <c r="B197" s="1" t="s">
        <v>142</v>
      </c>
    </row>
    <row r="198" spans="1:2" ht="10.5">
      <c r="A198" s="1" t="s">
        <v>142</v>
      </c>
      <c r="B198" s="1" t="s">
        <v>142</v>
      </c>
    </row>
    <row r="199" spans="1:2" ht="10.5">
      <c r="A199" s="1" t="s">
        <v>142</v>
      </c>
      <c r="B199" s="1" t="s">
        <v>142</v>
      </c>
    </row>
    <row r="200" spans="1:2" ht="10.5">
      <c r="A200" s="1" t="s">
        <v>142</v>
      </c>
      <c r="B200" s="1" t="s">
        <v>142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158</v>
      </c>
      <c r="B1" s="1" t="s">
        <v>159</v>
      </c>
      <c r="C1" s="4" t="s">
        <v>66</v>
      </c>
    </row>
    <row r="2" spans="1:3" ht="10.5">
      <c r="A2" s="1" t="s">
        <v>273</v>
      </c>
      <c r="B2" s="1" t="s">
        <v>274</v>
      </c>
      <c r="C2" s="4">
        <v>0</v>
      </c>
    </row>
    <row r="3" spans="1:3" ht="10.5">
      <c r="A3" s="1" t="s">
        <v>275</v>
      </c>
      <c r="B3" s="1" t="s">
        <v>276</v>
      </c>
      <c r="C3" s="4">
        <v>0</v>
      </c>
    </row>
    <row r="4" spans="1:3" ht="10.5">
      <c r="A4" s="1" t="s">
        <v>277</v>
      </c>
      <c r="B4" s="1" t="s">
        <v>278</v>
      </c>
      <c r="C4" s="4">
        <v>0</v>
      </c>
    </row>
    <row r="5" spans="1:3" ht="10.5">
      <c r="A5" s="1" t="s">
        <v>279</v>
      </c>
      <c r="B5" s="1" t="s">
        <v>280</v>
      </c>
      <c r="C5" s="4">
        <v>0</v>
      </c>
    </row>
    <row r="6" spans="1:3" ht="10.5">
      <c r="A6" s="1" t="s">
        <v>281</v>
      </c>
      <c r="B6" s="1" t="s">
        <v>282</v>
      </c>
      <c r="C6" s="4">
        <v>0</v>
      </c>
    </row>
    <row r="7" spans="1:3" ht="10.5">
      <c r="A7" s="1" t="s">
        <v>283</v>
      </c>
      <c r="B7" s="1" t="s">
        <v>284</v>
      </c>
      <c r="C7" s="4">
        <v>0</v>
      </c>
    </row>
    <row r="8" spans="1:3" ht="10.5">
      <c r="A8" s="1" t="s">
        <v>285</v>
      </c>
      <c r="B8" s="1" t="s">
        <v>286</v>
      </c>
      <c r="C8" s="4">
        <v>0</v>
      </c>
    </row>
    <row r="9" spans="1:3" ht="10.5">
      <c r="A9" s="1" t="s">
        <v>287</v>
      </c>
      <c r="B9" s="1" t="s">
        <v>288</v>
      </c>
      <c r="C9" s="4">
        <v>0</v>
      </c>
    </row>
    <row r="10" spans="1:3" ht="10.5">
      <c r="A10" s="1" t="s">
        <v>289</v>
      </c>
      <c r="B10" s="1" t="s">
        <v>290</v>
      </c>
      <c r="C10" s="4">
        <v>0</v>
      </c>
    </row>
    <row r="11" spans="1:3" ht="10.5">
      <c r="A11" s="1" t="s">
        <v>291</v>
      </c>
      <c r="B11" s="1" t="s">
        <v>292</v>
      </c>
      <c r="C11" s="4">
        <v>0</v>
      </c>
    </row>
    <row r="12" spans="1:3" ht="10.5">
      <c r="A12" s="1" t="s">
        <v>293</v>
      </c>
      <c r="B12" s="1" t="s">
        <v>294</v>
      </c>
      <c r="C12" s="4">
        <v>0</v>
      </c>
    </row>
    <row r="13" spans="1:3" ht="10.5">
      <c r="A13" s="1" t="s">
        <v>144</v>
      </c>
      <c r="B13" s="1" t="s">
        <v>295</v>
      </c>
      <c r="C13" s="4">
        <v>0</v>
      </c>
    </row>
    <row r="14" spans="1:3" ht="10.5">
      <c r="A14" s="1" t="s">
        <v>296</v>
      </c>
      <c r="B14" s="1" t="s">
        <v>295</v>
      </c>
      <c r="C14" s="4">
        <v>-1</v>
      </c>
    </row>
    <row r="15" spans="1:3" ht="10.5">
      <c r="A15" s="1" t="s">
        <v>142</v>
      </c>
      <c r="B15" s="1" t="s">
        <v>142</v>
      </c>
      <c r="C15" s="4"/>
    </row>
    <row r="16" spans="1:3" ht="10.5">
      <c r="A16" s="1" t="s">
        <v>142</v>
      </c>
      <c r="B16" s="1" t="s">
        <v>142</v>
      </c>
      <c r="C16" s="4"/>
    </row>
    <row r="17" spans="1:3" ht="10.5">
      <c r="A17" s="1" t="s">
        <v>142</v>
      </c>
      <c r="B17" s="1" t="s">
        <v>142</v>
      </c>
      <c r="C17" s="4"/>
    </row>
    <row r="18" spans="1:3" ht="10.5">
      <c r="A18" s="1" t="s">
        <v>142</v>
      </c>
      <c r="B18" s="1" t="s">
        <v>142</v>
      </c>
      <c r="C18" s="4"/>
    </row>
    <row r="19" spans="1:3" ht="10.5">
      <c r="A19" s="1" t="s">
        <v>142</v>
      </c>
      <c r="B19" s="1" t="s">
        <v>142</v>
      </c>
      <c r="C19" s="4"/>
    </row>
    <row r="20" spans="1:3" ht="10.5">
      <c r="A20" s="1" t="s">
        <v>142</v>
      </c>
      <c r="B20" s="1" t="s">
        <v>142</v>
      </c>
      <c r="C20" s="4"/>
    </row>
    <row r="21" spans="1:3" ht="10.5">
      <c r="A21" s="1" t="s">
        <v>142</v>
      </c>
      <c r="B21" s="1" t="s">
        <v>142</v>
      </c>
      <c r="C21" s="4"/>
    </row>
    <row r="22" spans="1:3" ht="10.5">
      <c r="A22" s="1" t="s">
        <v>142</v>
      </c>
      <c r="B22" s="1" t="s">
        <v>142</v>
      </c>
      <c r="C22" s="4"/>
    </row>
    <row r="23" spans="1:3" ht="10.5">
      <c r="A23" s="1" t="s">
        <v>142</v>
      </c>
      <c r="B23" s="1" t="s">
        <v>142</v>
      </c>
      <c r="C23" s="4"/>
    </row>
    <row r="24" spans="1:3" ht="10.5">
      <c r="A24" s="1" t="s">
        <v>142</v>
      </c>
      <c r="B24" s="1" t="s">
        <v>142</v>
      </c>
      <c r="C24" s="4"/>
    </row>
    <row r="25" spans="1:3" ht="10.5">
      <c r="A25" s="1" t="s">
        <v>142</v>
      </c>
      <c r="B25" s="1" t="s">
        <v>142</v>
      </c>
      <c r="C25" s="4"/>
    </row>
    <row r="26" spans="1:3" ht="10.5">
      <c r="A26" s="1" t="s">
        <v>142</v>
      </c>
      <c r="B26" s="1" t="s">
        <v>142</v>
      </c>
      <c r="C26" s="4"/>
    </row>
    <row r="27" spans="1:3" ht="10.5">
      <c r="A27" s="1" t="s">
        <v>142</v>
      </c>
      <c r="B27" s="1" t="s">
        <v>142</v>
      </c>
      <c r="C27" s="4"/>
    </row>
    <row r="28" spans="1:3" ht="10.5">
      <c r="A28" s="1" t="s">
        <v>142</v>
      </c>
      <c r="B28" s="1" t="s">
        <v>142</v>
      </c>
      <c r="C28" s="4"/>
    </row>
    <row r="29" spans="1:3" ht="10.5">
      <c r="A29" s="1" t="s">
        <v>142</v>
      </c>
      <c r="B29" s="1" t="s">
        <v>142</v>
      </c>
      <c r="C29" s="4"/>
    </row>
    <row r="30" spans="1:3" ht="10.5">
      <c r="A30" s="1" t="s">
        <v>142</v>
      </c>
      <c r="B30" s="1" t="s">
        <v>142</v>
      </c>
      <c r="C30" s="4"/>
    </row>
    <row r="31" spans="1:3" ht="10.5">
      <c r="A31" s="1" t="s">
        <v>142</v>
      </c>
      <c r="B31" s="1" t="s">
        <v>142</v>
      </c>
      <c r="C31" s="4"/>
    </row>
    <row r="32" spans="1:3" ht="10.5">
      <c r="A32" s="1" t="s">
        <v>142</v>
      </c>
      <c r="B32" s="1" t="s">
        <v>142</v>
      </c>
      <c r="C32" s="4"/>
    </row>
    <row r="33" spans="1:3" ht="10.5">
      <c r="A33" s="1" t="s">
        <v>142</v>
      </c>
      <c r="B33" s="1" t="s">
        <v>142</v>
      </c>
      <c r="C33" s="4"/>
    </row>
    <row r="34" spans="1:3" ht="10.5">
      <c r="A34" s="1" t="s">
        <v>142</v>
      </c>
      <c r="B34" s="1" t="s">
        <v>142</v>
      </c>
      <c r="C34" s="4"/>
    </row>
    <row r="35" spans="1:3" ht="10.5">
      <c r="A35" s="1" t="s">
        <v>142</v>
      </c>
      <c r="B35" s="1" t="s">
        <v>142</v>
      </c>
      <c r="C35" s="4"/>
    </row>
    <row r="36" spans="1:3" ht="10.5">
      <c r="A36" s="1" t="s">
        <v>142</v>
      </c>
      <c r="B36" s="1" t="s">
        <v>142</v>
      </c>
      <c r="C36" s="4"/>
    </row>
    <row r="37" spans="1:3" ht="10.5">
      <c r="A37" s="1" t="s">
        <v>142</v>
      </c>
      <c r="B37" s="1" t="s">
        <v>142</v>
      </c>
      <c r="C37" s="4"/>
    </row>
    <row r="38" spans="1:3" ht="10.5">
      <c r="A38" s="1" t="s">
        <v>142</v>
      </c>
      <c r="B38" s="1" t="s">
        <v>142</v>
      </c>
      <c r="C38" s="4"/>
    </row>
    <row r="39" spans="1:3" ht="10.5">
      <c r="A39" s="1" t="s">
        <v>142</v>
      </c>
      <c r="B39" s="1" t="s">
        <v>142</v>
      </c>
      <c r="C39" s="4"/>
    </row>
    <row r="40" spans="1:3" ht="10.5">
      <c r="A40" s="1" t="s">
        <v>142</v>
      </c>
      <c r="B40" s="1" t="s">
        <v>142</v>
      </c>
      <c r="C40" s="4"/>
    </row>
    <row r="41" spans="1:3" ht="10.5">
      <c r="A41" s="1" t="s">
        <v>142</v>
      </c>
      <c r="B41" s="1" t="s">
        <v>142</v>
      </c>
      <c r="C41" s="4"/>
    </row>
    <row r="42" spans="1:3" ht="10.5">
      <c r="A42" s="1" t="s">
        <v>142</v>
      </c>
      <c r="B42" s="1" t="s">
        <v>142</v>
      </c>
      <c r="C42" s="4"/>
    </row>
    <row r="43" spans="1:3" ht="10.5">
      <c r="A43" s="1" t="s">
        <v>142</v>
      </c>
      <c r="B43" s="1" t="s">
        <v>142</v>
      </c>
      <c r="C43" s="4"/>
    </row>
    <row r="44" spans="1:3" ht="10.5">
      <c r="A44" s="1" t="s">
        <v>142</v>
      </c>
      <c r="B44" s="1" t="s">
        <v>142</v>
      </c>
      <c r="C44" s="4"/>
    </row>
    <row r="45" spans="1:3" ht="10.5">
      <c r="A45" s="1" t="s">
        <v>142</v>
      </c>
      <c r="B45" s="1" t="s">
        <v>142</v>
      </c>
      <c r="C45" s="4"/>
    </row>
    <row r="46" spans="1:3" ht="10.5">
      <c r="A46" s="1" t="s">
        <v>142</v>
      </c>
      <c r="B46" s="1" t="s">
        <v>142</v>
      </c>
      <c r="C46" s="4"/>
    </row>
    <row r="47" spans="1:3" ht="10.5">
      <c r="A47" s="1" t="s">
        <v>142</v>
      </c>
      <c r="B47" s="1" t="s">
        <v>142</v>
      </c>
      <c r="C47" s="4"/>
    </row>
    <row r="48" spans="1:3" ht="10.5">
      <c r="A48" s="1" t="s">
        <v>142</v>
      </c>
      <c r="B48" s="1" t="s">
        <v>142</v>
      </c>
      <c r="C48" s="4"/>
    </row>
    <row r="49" spans="1:3" ht="10.5">
      <c r="A49" s="1" t="s">
        <v>142</v>
      </c>
      <c r="B49" s="1" t="s">
        <v>142</v>
      </c>
      <c r="C49" s="4"/>
    </row>
    <row r="50" spans="1:3" ht="10.5">
      <c r="A50" s="1" t="s">
        <v>142</v>
      </c>
      <c r="B50" s="1" t="s">
        <v>142</v>
      </c>
      <c r="C50" s="4"/>
    </row>
    <row r="51" spans="1:3" ht="10.5">
      <c r="A51" s="1" t="s">
        <v>142</v>
      </c>
      <c r="B51" s="1" t="s">
        <v>142</v>
      </c>
      <c r="C51" s="4"/>
    </row>
    <row r="52" spans="1:3" ht="10.5">
      <c r="A52" s="1" t="s">
        <v>142</v>
      </c>
      <c r="B52" s="1" t="s">
        <v>142</v>
      </c>
      <c r="C52" s="4"/>
    </row>
    <row r="53" spans="1:3" ht="10.5">
      <c r="A53" s="1" t="s">
        <v>142</v>
      </c>
      <c r="B53" s="1" t="s">
        <v>142</v>
      </c>
      <c r="C53" s="4"/>
    </row>
    <row r="54" spans="1:3" ht="10.5">
      <c r="A54" s="1" t="s">
        <v>142</v>
      </c>
      <c r="B54" s="1" t="s">
        <v>142</v>
      </c>
      <c r="C54" s="4"/>
    </row>
    <row r="55" spans="1:3" ht="10.5">
      <c r="A55" s="1" t="s">
        <v>142</v>
      </c>
      <c r="B55" s="1" t="s">
        <v>142</v>
      </c>
      <c r="C55" s="4"/>
    </row>
    <row r="56" spans="1:3" ht="10.5">
      <c r="A56" s="1" t="s">
        <v>142</v>
      </c>
      <c r="B56" s="1" t="s">
        <v>142</v>
      </c>
      <c r="C56" s="4"/>
    </row>
    <row r="57" spans="1:3" ht="10.5">
      <c r="A57" s="1" t="s">
        <v>142</v>
      </c>
      <c r="B57" s="1" t="s">
        <v>142</v>
      </c>
      <c r="C57" s="4"/>
    </row>
    <row r="58" spans="1:3" ht="10.5">
      <c r="A58" s="1" t="s">
        <v>142</v>
      </c>
      <c r="B58" s="1" t="s">
        <v>142</v>
      </c>
      <c r="C58" s="4"/>
    </row>
    <row r="59" spans="1:3" ht="10.5">
      <c r="A59" s="1" t="s">
        <v>142</v>
      </c>
      <c r="B59" s="1" t="s">
        <v>142</v>
      </c>
      <c r="C59" s="4"/>
    </row>
    <row r="60" spans="1:3" ht="10.5">
      <c r="A60" s="1" t="s">
        <v>142</v>
      </c>
      <c r="B60" s="1" t="s">
        <v>142</v>
      </c>
      <c r="C60" s="4"/>
    </row>
    <row r="61" spans="1:3" ht="10.5">
      <c r="A61" s="1" t="s">
        <v>142</v>
      </c>
      <c r="B61" s="1" t="s">
        <v>142</v>
      </c>
      <c r="C61" s="4"/>
    </row>
    <row r="62" spans="1:3" ht="10.5">
      <c r="A62" s="1" t="s">
        <v>142</v>
      </c>
      <c r="B62" s="1" t="s">
        <v>142</v>
      </c>
      <c r="C62" s="4"/>
    </row>
    <row r="63" spans="1:3" ht="10.5">
      <c r="A63" s="1" t="s">
        <v>142</v>
      </c>
      <c r="B63" s="1" t="s">
        <v>142</v>
      </c>
      <c r="C63" s="4"/>
    </row>
    <row r="64" spans="1:3" ht="10.5">
      <c r="A64" s="1" t="s">
        <v>142</v>
      </c>
      <c r="B64" s="1" t="s">
        <v>142</v>
      </c>
      <c r="C64" s="4"/>
    </row>
    <row r="65" spans="1:3" ht="10.5">
      <c r="A65" s="1" t="s">
        <v>142</v>
      </c>
      <c r="B65" s="1" t="s">
        <v>142</v>
      </c>
      <c r="C65" s="4"/>
    </row>
    <row r="66" spans="1:3" ht="10.5">
      <c r="A66" s="1" t="s">
        <v>142</v>
      </c>
      <c r="B66" s="1" t="s">
        <v>142</v>
      </c>
      <c r="C66" s="4"/>
    </row>
    <row r="67" spans="1:3" ht="10.5">
      <c r="A67" s="1" t="s">
        <v>142</v>
      </c>
      <c r="B67" s="1" t="s">
        <v>142</v>
      </c>
      <c r="C67" s="4"/>
    </row>
    <row r="68" spans="1:3" ht="10.5">
      <c r="A68" s="1" t="s">
        <v>142</v>
      </c>
      <c r="B68" s="1" t="s">
        <v>142</v>
      </c>
      <c r="C68" s="4"/>
    </row>
    <row r="69" spans="1:3" ht="10.5">
      <c r="A69" s="1" t="s">
        <v>142</v>
      </c>
      <c r="B69" s="1" t="s">
        <v>142</v>
      </c>
      <c r="C69" s="4"/>
    </row>
    <row r="70" spans="1:3" ht="10.5">
      <c r="A70" s="1" t="s">
        <v>142</v>
      </c>
      <c r="B70" s="1" t="s">
        <v>142</v>
      </c>
      <c r="C70" s="4"/>
    </row>
    <row r="71" spans="1:3" ht="10.5">
      <c r="A71" s="1" t="s">
        <v>142</v>
      </c>
      <c r="B71" s="1" t="s">
        <v>142</v>
      </c>
      <c r="C71" s="4"/>
    </row>
    <row r="72" spans="1:3" ht="10.5">
      <c r="A72" s="1" t="s">
        <v>142</v>
      </c>
      <c r="B72" s="1" t="s">
        <v>142</v>
      </c>
      <c r="C72" s="4"/>
    </row>
    <row r="73" spans="1:3" ht="10.5">
      <c r="A73" s="1" t="s">
        <v>142</v>
      </c>
      <c r="B73" s="1" t="s">
        <v>142</v>
      </c>
      <c r="C73" s="4"/>
    </row>
    <row r="74" spans="1:3" ht="10.5">
      <c r="A74" s="1" t="s">
        <v>142</v>
      </c>
      <c r="B74" s="1" t="s">
        <v>142</v>
      </c>
      <c r="C74" s="4"/>
    </row>
    <row r="75" spans="1:3" ht="10.5">
      <c r="A75" s="1" t="s">
        <v>142</v>
      </c>
      <c r="B75" s="1" t="s">
        <v>142</v>
      </c>
      <c r="C75" s="4"/>
    </row>
    <row r="76" spans="1:3" ht="10.5">
      <c r="A76" s="1" t="s">
        <v>142</v>
      </c>
      <c r="B76" s="1" t="s">
        <v>142</v>
      </c>
      <c r="C76" s="4"/>
    </row>
    <row r="77" spans="1:3" ht="10.5">
      <c r="A77" s="1" t="s">
        <v>142</v>
      </c>
      <c r="B77" s="1" t="s">
        <v>142</v>
      </c>
      <c r="C77" s="4"/>
    </row>
    <row r="78" spans="1:3" ht="10.5">
      <c r="A78" s="1" t="s">
        <v>142</v>
      </c>
      <c r="B78" s="1" t="s">
        <v>142</v>
      </c>
      <c r="C78" s="4"/>
    </row>
    <row r="79" spans="1:3" ht="10.5">
      <c r="A79" s="1" t="s">
        <v>142</v>
      </c>
      <c r="B79" s="1" t="s">
        <v>142</v>
      </c>
      <c r="C79" s="4"/>
    </row>
    <row r="80" spans="1:3" ht="10.5">
      <c r="A80" s="1" t="s">
        <v>142</v>
      </c>
      <c r="B80" s="1" t="s">
        <v>142</v>
      </c>
      <c r="C80" s="4"/>
    </row>
    <row r="81" spans="1:3" ht="10.5">
      <c r="A81" s="1" t="s">
        <v>142</v>
      </c>
      <c r="B81" s="1" t="s">
        <v>142</v>
      </c>
      <c r="C81" s="4"/>
    </row>
    <row r="82" spans="1:3" ht="10.5">
      <c r="A82" s="1" t="s">
        <v>142</v>
      </c>
      <c r="B82" s="1" t="s">
        <v>142</v>
      </c>
      <c r="C82" s="4"/>
    </row>
    <row r="83" spans="1:3" ht="10.5">
      <c r="A83" s="1" t="s">
        <v>142</v>
      </c>
      <c r="B83" s="1" t="s">
        <v>142</v>
      </c>
      <c r="C83" s="4"/>
    </row>
    <row r="84" spans="1:3" ht="10.5">
      <c r="A84" s="1" t="s">
        <v>142</v>
      </c>
      <c r="B84" s="1" t="s">
        <v>142</v>
      </c>
      <c r="C84" s="4"/>
    </row>
    <row r="85" spans="1:3" ht="10.5">
      <c r="A85" s="1" t="s">
        <v>142</v>
      </c>
      <c r="B85" s="1" t="s">
        <v>142</v>
      </c>
      <c r="C85" s="4"/>
    </row>
    <row r="86" spans="1:3" ht="10.5">
      <c r="A86" s="1" t="s">
        <v>142</v>
      </c>
      <c r="B86" s="1" t="s">
        <v>142</v>
      </c>
      <c r="C86" s="4"/>
    </row>
    <row r="87" spans="1:3" ht="10.5">
      <c r="A87" s="1" t="s">
        <v>142</v>
      </c>
      <c r="B87" s="1" t="s">
        <v>142</v>
      </c>
      <c r="C87" s="4"/>
    </row>
    <row r="88" spans="1:3" ht="10.5">
      <c r="A88" s="1" t="s">
        <v>142</v>
      </c>
      <c r="B88" s="1" t="s">
        <v>142</v>
      </c>
      <c r="C88" s="4"/>
    </row>
    <row r="89" spans="1:3" ht="10.5">
      <c r="A89" s="1" t="s">
        <v>142</v>
      </c>
      <c r="B89" s="1" t="s">
        <v>142</v>
      </c>
      <c r="C89" s="4"/>
    </row>
    <row r="90" spans="1:3" ht="10.5">
      <c r="A90" s="1" t="s">
        <v>142</v>
      </c>
      <c r="B90" s="1" t="s">
        <v>142</v>
      </c>
      <c r="C90" s="4"/>
    </row>
    <row r="91" spans="1:3" ht="10.5">
      <c r="A91" s="1" t="s">
        <v>142</v>
      </c>
      <c r="B91" s="1" t="s">
        <v>142</v>
      </c>
      <c r="C91" s="4"/>
    </row>
    <row r="92" spans="1:3" ht="10.5">
      <c r="A92" s="1" t="s">
        <v>142</v>
      </c>
      <c r="B92" s="1" t="s">
        <v>142</v>
      </c>
      <c r="C92" s="4"/>
    </row>
    <row r="93" spans="1:3" ht="10.5">
      <c r="A93" s="1" t="s">
        <v>142</v>
      </c>
      <c r="B93" s="1" t="s">
        <v>142</v>
      </c>
      <c r="C93" s="4"/>
    </row>
    <row r="94" spans="1:3" ht="10.5">
      <c r="A94" s="1" t="s">
        <v>142</v>
      </c>
      <c r="B94" s="1" t="s">
        <v>142</v>
      </c>
      <c r="C94" s="4"/>
    </row>
    <row r="95" spans="1:3" ht="10.5">
      <c r="A95" s="1" t="s">
        <v>142</v>
      </c>
      <c r="B95" s="1" t="s">
        <v>142</v>
      </c>
      <c r="C95" s="4"/>
    </row>
    <row r="96" spans="1:3" ht="10.5">
      <c r="A96" s="1" t="s">
        <v>142</v>
      </c>
      <c r="B96" s="1" t="s">
        <v>142</v>
      </c>
      <c r="C96" s="4"/>
    </row>
    <row r="97" spans="1:3" ht="10.5">
      <c r="A97" s="1" t="s">
        <v>142</v>
      </c>
      <c r="B97" s="1" t="s">
        <v>142</v>
      </c>
      <c r="C97" s="4"/>
    </row>
    <row r="98" spans="1:3" ht="10.5">
      <c r="A98" s="1" t="s">
        <v>142</v>
      </c>
      <c r="B98" s="1" t="s">
        <v>142</v>
      </c>
      <c r="C98" s="4"/>
    </row>
    <row r="99" spans="1:3" ht="10.5">
      <c r="A99" s="1" t="s">
        <v>142</v>
      </c>
      <c r="B99" s="1" t="s">
        <v>142</v>
      </c>
      <c r="C99" s="4"/>
    </row>
    <row r="100" spans="1:3" ht="10.5">
      <c r="A100" s="1" t="s">
        <v>142</v>
      </c>
      <c r="B100" s="1" t="s">
        <v>142</v>
      </c>
      <c r="C100" s="4"/>
    </row>
    <row r="101" spans="1:3" ht="10.5">
      <c r="A101" s="1" t="s">
        <v>142</v>
      </c>
      <c r="B101" s="1" t="s">
        <v>142</v>
      </c>
      <c r="C101" s="4"/>
    </row>
    <row r="102" spans="1:3" ht="10.5">
      <c r="A102" s="1" t="s">
        <v>142</v>
      </c>
      <c r="B102" s="1" t="s">
        <v>142</v>
      </c>
      <c r="C102" s="4"/>
    </row>
    <row r="103" spans="1:3" ht="10.5">
      <c r="A103" s="1" t="s">
        <v>142</v>
      </c>
      <c r="B103" s="1" t="s">
        <v>142</v>
      </c>
      <c r="C103" s="4"/>
    </row>
    <row r="104" spans="1:3" ht="10.5">
      <c r="A104" s="1" t="s">
        <v>142</v>
      </c>
      <c r="B104" s="1" t="s">
        <v>142</v>
      </c>
      <c r="C104" s="4"/>
    </row>
    <row r="105" spans="1:3" ht="10.5">
      <c r="A105" s="1" t="s">
        <v>142</v>
      </c>
      <c r="B105" s="1" t="s">
        <v>142</v>
      </c>
      <c r="C105" s="4"/>
    </row>
    <row r="106" spans="1:3" ht="10.5">
      <c r="A106" s="1" t="s">
        <v>142</v>
      </c>
      <c r="B106" s="1" t="s">
        <v>142</v>
      </c>
      <c r="C106" s="4"/>
    </row>
    <row r="107" spans="1:3" ht="10.5">
      <c r="A107" s="1" t="s">
        <v>142</v>
      </c>
      <c r="B107" s="1" t="s">
        <v>142</v>
      </c>
      <c r="C107" s="4"/>
    </row>
    <row r="108" spans="1:3" ht="10.5">
      <c r="A108" s="1" t="s">
        <v>142</v>
      </c>
      <c r="B108" s="1" t="s">
        <v>142</v>
      </c>
      <c r="C108" s="4"/>
    </row>
    <row r="109" spans="1:3" ht="10.5">
      <c r="A109" s="1" t="s">
        <v>142</v>
      </c>
      <c r="B109" s="1" t="s">
        <v>142</v>
      </c>
      <c r="C109" s="4"/>
    </row>
    <row r="110" spans="1:3" ht="10.5">
      <c r="A110" s="1" t="s">
        <v>142</v>
      </c>
      <c r="B110" s="1" t="s">
        <v>142</v>
      </c>
      <c r="C110" s="4"/>
    </row>
    <row r="111" spans="1:3" ht="10.5">
      <c r="A111" s="1" t="s">
        <v>142</v>
      </c>
      <c r="B111" s="1" t="s">
        <v>142</v>
      </c>
      <c r="C111" s="4"/>
    </row>
    <row r="112" spans="1:3" ht="10.5">
      <c r="A112" s="1" t="s">
        <v>142</v>
      </c>
      <c r="B112" s="1" t="s">
        <v>142</v>
      </c>
      <c r="C112" s="4"/>
    </row>
    <row r="113" spans="1:3" ht="10.5">
      <c r="A113" s="1" t="s">
        <v>142</v>
      </c>
      <c r="B113" s="1" t="s">
        <v>142</v>
      </c>
      <c r="C113" s="4"/>
    </row>
    <row r="114" spans="1:3" ht="10.5">
      <c r="A114" s="1" t="s">
        <v>142</v>
      </c>
      <c r="B114" s="1" t="s">
        <v>142</v>
      </c>
      <c r="C114" s="4"/>
    </row>
    <row r="115" spans="1:3" ht="10.5">
      <c r="A115" s="1" t="s">
        <v>142</v>
      </c>
      <c r="B115" s="1" t="s">
        <v>142</v>
      </c>
      <c r="C115" s="4"/>
    </row>
    <row r="116" spans="1:3" ht="10.5">
      <c r="A116" s="1" t="s">
        <v>142</v>
      </c>
      <c r="B116" s="1" t="s">
        <v>142</v>
      </c>
      <c r="C116" s="4"/>
    </row>
    <row r="117" spans="1:3" ht="10.5">
      <c r="A117" s="1" t="s">
        <v>142</v>
      </c>
      <c r="B117" s="1" t="s">
        <v>142</v>
      </c>
      <c r="C117" s="4"/>
    </row>
    <row r="118" spans="1:3" ht="10.5">
      <c r="A118" s="1" t="s">
        <v>142</v>
      </c>
      <c r="B118" s="1" t="s">
        <v>142</v>
      </c>
      <c r="C118" s="4"/>
    </row>
    <row r="119" spans="1:3" ht="10.5">
      <c r="A119" s="1" t="s">
        <v>142</v>
      </c>
      <c r="B119" s="1" t="s">
        <v>142</v>
      </c>
      <c r="C119" s="4"/>
    </row>
    <row r="120" spans="1:3" ht="10.5">
      <c r="A120" s="1" t="s">
        <v>142</v>
      </c>
      <c r="B120" s="1" t="s">
        <v>142</v>
      </c>
      <c r="C120" s="4"/>
    </row>
    <row r="121" spans="1:3" ht="10.5">
      <c r="A121" s="1" t="s">
        <v>142</v>
      </c>
      <c r="B121" s="1" t="s">
        <v>142</v>
      </c>
      <c r="C121" s="4"/>
    </row>
    <row r="122" spans="1:3" ht="10.5">
      <c r="A122" s="1" t="s">
        <v>142</v>
      </c>
      <c r="B122" s="1" t="s">
        <v>142</v>
      </c>
      <c r="C122" s="4"/>
    </row>
    <row r="123" spans="1:3" ht="10.5">
      <c r="A123" s="1" t="s">
        <v>142</v>
      </c>
      <c r="B123" s="1" t="s">
        <v>142</v>
      </c>
      <c r="C123" s="4"/>
    </row>
    <row r="124" spans="1:3" ht="10.5">
      <c r="A124" s="1" t="s">
        <v>142</v>
      </c>
      <c r="B124" s="1" t="s">
        <v>142</v>
      </c>
      <c r="C124" s="4"/>
    </row>
    <row r="125" spans="1:3" ht="10.5">
      <c r="A125" s="1" t="s">
        <v>142</v>
      </c>
      <c r="B125" s="1" t="s">
        <v>142</v>
      </c>
      <c r="C125" s="4"/>
    </row>
    <row r="126" spans="1:3" ht="10.5">
      <c r="A126" s="1" t="s">
        <v>142</v>
      </c>
      <c r="B126" s="1" t="s">
        <v>142</v>
      </c>
      <c r="C126" s="4"/>
    </row>
    <row r="127" spans="1:3" ht="10.5">
      <c r="A127" s="1" t="s">
        <v>142</v>
      </c>
      <c r="B127" s="1" t="s">
        <v>142</v>
      </c>
      <c r="C127" s="4"/>
    </row>
    <row r="128" spans="1:3" ht="10.5">
      <c r="A128" s="1" t="s">
        <v>142</v>
      </c>
      <c r="B128" s="1" t="s">
        <v>142</v>
      </c>
      <c r="C128" s="4"/>
    </row>
    <row r="129" spans="1:3" ht="10.5">
      <c r="A129" s="1" t="s">
        <v>142</v>
      </c>
      <c r="B129" s="1" t="s">
        <v>142</v>
      </c>
      <c r="C129" s="4"/>
    </row>
    <row r="130" spans="1:3" ht="10.5">
      <c r="A130" s="1" t="s">
        <v>142</v>
      </c>
      <c r="B130" s="1" t="s">
        <v>142</v>
      </c>
      <c r="C130" s="4"/>
    </row>
    <row r="131" spans="1:3" ht="10.5">
      <c r="A131" s="1" t="s">
        <v>142</v>
      </c>
      <c r="B131" s="1" t="s">
        <v>142</v>
      </c>
      <c r="C131" s="4"/>
    </row>
    <row r="132" spans="1:3" ht="10.5">
      <c r="A132" s="1" t="s">
        <v>142</v>
      </c>
      <c r="B132" s="1" t="s">
        <v>142</v>
      </c>
      <c r="C132" s="4"/>
    </row>
    <row r="133" spans="1:3" ht="10.5">
      <c r="A133" s="1" t="s">
        <v>142</v>
      </c>
      <c r="B133" s="1" t="s">
        <v>142</v>
      </c>
      <c r="C133" s="4"/>
    </row>
    <row r="134" spans="1:3" ht="10.5">
      <c r="A134" s="1" t="s">
        <v>142</v>
      </c>
      <c r="B134" s="1" t="s">
        <v>142</v>
      </c>
      <c r="C134" s="4"/>
    </row>
    <row r="135" spans="1:3" ht="10.5">
      <c r="A135" s="1" t="s">
        <v>142</v>
      </c>
      <c r="B135" s="1" t="s">
        <v>142</v>
      </c>
      <c r="C135" s="4"/>
    </row>
    <row r="136" spans="1:3" ht="10.5">
      <c r="A136" s="1" t="s">
        <v>142</v>
      </c>
      <c r="B136" s="1" t="s">
        <v>142</v>
      </c>
      <c r="C136" s="4"/>
    </row>
    <row r="137" spans="1:3" ht="10.5">
      <c r="A137" s="1" t="s">
        <v>142</v>
      </c>
      <c r="B137" s="1" t="s">
        <v>142</v>
      </c>
      <c r="C137" s="4"/>
    </row>
    <row r="138" spans="1:3" ht="10.5">
      <c r="A138" s="1" t="s">
        <v>142</v>
      </c>
      <c r="B138" s="1" t="s">
        <v>142</v>
      </c>
      <c r="C138" s="4"/>
    </row>
    <row r="139" spans="1:3" ht="10.5">
      <c r="A139" s="1" t="s">
        <v>142</v>
      </c>
      <c r="B139" s="1" t="s">
        <v>142</v>
      </c>
      <c r="C139" s="4"/>
    </row>
    <row r="140" spans="1:3" ht="10.5">
      <c r="A140" s="1" t="s">
        <v>142</v>
      </c>
      <c r="B140" s="1" t="s">
        <v>142</v>
      </c>
      <c r="C140" s="4"/>
    </row>
    <row r="141" spans="1:3" ht="10.5">
      <c r="A141" s="1" t="s">
        <v>142</v>
      </c>
      <c r="B141" s="1" t="s">
        <v>142</v>
      </c>
      <c r="C141" s="4"/>
    </row>
    <row r="142" spans="1:3" ht="10.5">
      <c r="A142" s="1" t="s">
        <v>142</v>
      </c>
      <c r="B142" s="1" t="s">
        <v>142</v>
      </c>
      <c r="C142" s="4"/>
    </row>
    <row r="143" spans="1:3" ht="10.5">
      <c r="A143" s="1" t="s">
        <v>142</v>
      </c>
      <c r="B143" s="1" t="s">
        <v>142</v>
      </c>
      <c r="C143" s="4"/>
    </row>
    <row r="144" spans="1:3" ht="10.5">
      <c r="A144" s="1" t="s">
        <v>142</v>
      </c>
      <c r="B144" s="1" t="s">
        <v>142</v>
      </c>
      <c r="C144" s="4"/>
    </row>
    <row r="145" spans="1:3" ht="10.5">
      <c r="A145" s="1" t="s">
        <v>142</v>
      </c>
      <c r="B145" s="1" t="s">
        <v>142</v>
      </c>
      <c r="C145" s="4"/>
    </row>
    <row r="146" spans="1:3" ht="10.5">
      <c r="A146" s="1" t="s">
        <v>142</v>
      </c>
      <c r="B146" s="1" t="s">
        <v>142</v>
      </c>
      <c r="C146" s="4"/>
    </row>
    <row r="147" spans="1:3" ht="10.5">
      <c r="A147" s="1" t="s">
        <v>142</v>
      </c>
      <c r="B147" s="1" t="s">
        <v>142</v>
      </c>
      <c r="C147" s="4"/>
    </row>
    <row r="148" spans="1:3" ht="10.5">
      <c r="A148" s="1" t="s">
        <v>142</v>
      </c>
      <c r="B148" s="1" t="s">
        <v>142</v>
      </c>
      <c r="C148" s="4"/>
    </row>
    <row r="149" spans="1:3" ht="10.5">
      <c r="A149" s="1" t="s">
        <v>142</v>
      </c>
      <c r="B149" s="1" t="s">
        <v>142</v>
      </c>
      <c r="C149" s="4"/>
    </row>
    <row r="150" spans="1:3" ht="10.5">
      <c r="A150" s="1" t="s">
        <v>142</v>
      </c>
      <c r="B150" s="1" t="s">
        <v>142</v>
      </c>
      <c r="C150" s="4"/>
    </row>
    <row r="151" spans="1:3" ht="10.5">
      <c r="A151" s="1" t="s">
        <v>142</v>
      </c>
      <c r="B151" s="1" t="s">
        <v>142</v>
      </c>
      <c r="C151" s="4"/>
    </row>
    <row r="152" spans="1:3" ht="10.5">
      <c r="A152" s="1" t="s">
        <v>142</v>
      </c>
      <c r="B152" s="1" t="s">
        <v>142</v>
      </c>
      <c r="C152" s="4"/>
    </row>
    <row r="153" spans="1:3" ht="10.5">
      <c r="A153" s="1" t="s">
        <v>142</v>
      </c>
      <c r="B153" s="1" t="s">
        <v>142</v>
      </c>
      <c r="C153" s="4"/>
    </row>
    <row r="154" spans="1:3" ht="10.5">
      <c r="A154" s="1" t="s">
        <v>142</v>
      </c>
      <c r="B154" s="1" t="s">
        <v>142</v>
      </c>
      <c r="C154" s="4"/>
    </row>
    <row r="155" spans="1:3" ht="10.5">
      <c r="A155" s="1" t="s">
        <v>142</v>
      </c>
      <c r="B155" s="1" t="s">
        <v>142</v>
      </c>
      <c r="C155" s="4"/>
    </row>
    <row r="156" spans="1:3" ht="10.5">
      <c r="A156" s="1" t="s">
        <v>142</v>
      </c>
      <c r="B156" s="1" t="s">
        <v>142</v>
      </c>
      <c r="C156" s="4"/>
    </row>
    <row r="157" spans="1:3" ht="10.5">
      <c r="A157" s="1" t="s">
        <v>142</v>
      </c>
      <c r="B157" s="1" t="s">
        <v>142</v>
      </c>
      <c r="C157" s="4"/>
    </row>
    <row r="158" spans="1:3" ht="10.5">
      <c r="A158" s="1" t="s">
        <v>142</v>
      </c>
      <c r="B158" s="1" t="s">
        <v>142</v>
      </c>
      <c r="C158" s="4"/>
    </row>
    <row r="159" spans="1:3" ht="10.5">
      <c r="A159" s="1" t="s">
        <v>142</v>
      </c>
      <c r="B159" s="1" t="s">
        <v>142</v>
      </c>
      <c r="C159" s="4"/>
    </row>
    <row r="160" spans="1:3" ht="10.5">
      <c r="A160" s="1" t="s">
        <v>142</v>
      </c>
      <c r="B160" s="1" t="s">
        <v>142</v>
      </c>
      <c r="C160" s="4"/>
    </row>
    <row r="161" spans="1:3" ht="10.5">
      <c r="A161" s="1" t="s">
        <v>142</v>
      </c>
      <c r="B161" s="1" t="s">
        <v>142</v>
      </c>
      <c r="C161" s="4"/>
    </row>
    <row r="162" spans="1:3" ht="10.5">
      <c r="A162" s="1" t="s">
        <v>142</v>
      </c>
      <c r="B162" s="1" t="s">
        <v>142</v>
      </c>
      <c r="C162" s="4"/>
    </row>
    <row r="163" spans="1:3" ht="10.5">
      <c r="A163" s="1" t="s">
        <v>142</v>
      </c>
      <c r="B163" s="1" t="s">
        <v>142</v>
      </c>
      <c r="C163" s="4"/>
    </row>
    <row r="164" spans="1:3" ht="10.5">
      <c r="A164" s="1" t="s">
        <v>142</v>
      </c>
      <c r="B164" s="1" t="s">
        <v>142</v>
      </c>
      <c r="C164" s="4"/>
    </row>
    <row r="165" spans="1:3" ht="10.5">
      <c r="A165" s="1" t="s">
        <v>142</v>
      </c>
      <c r="B165" s="1" t="s">
        <v>142</v>
      </c>
      <c r="C165" s="4"/>
    </row>
    <row r="166" spans="1:3" ht="10.5">
      <c r="A166" s="1" t="s">
        <v>142</v>
      </c>
      <c r="B166" s="1" t="s">
        <v>142</v>
      </c>
      <c r="C166" s="4"/>
    </row>
    <row r="167" spans="1:3" ht="10.5">
      <c r="A167" s="1" t="s">
        <v>142</v>
      </c>
      <c r="B167" s="1" t="s">
        <v>142</v>
      </c>
      <c r="C167" s="4"/>
    </row>
    <row r="168" spans="1:3" ht="10.5">
      <c r="A168" s="1" t="s">
        <v>142</v>
      </c>
      <c r="B168" s="1" t="s">
        <v>142</v>
      </c>
      <c r="C168" s="4"/>
    </row>
    <row r="169" spans="1:3" ht="10.5">
      <c r="A169" s="1" t="s">
        <v>142</v>
      </c>
      <c r="B169" s="1" t="s">
        <v>142</v>
      </c>
      <c r="C169" s="4"/>
    </row>
    <row r="170" spans="1:3" ht="10.5">
      <c r="A170" s="1" t="s">
        <v>142</v>
      </c>
      <c r="B170" s="1" t="s">
        <v>142</v>
      </c>
      <c r="C170" s="4"/>
    </row>
    <row r="171" spans="1:3" ht="10.5">
      <c r="A171" s="1" t="s">
        <v>142</v>
      </c>
      <c r="B171" s="1" t="s">
        <v>142</v>
      </c>
      <c r="C171" s="4"/>
    </row>
    <row r="172" spans="1:3" ht="10.5">
      <c r="A172" s="1" t="s">
        <v>142</v>
      </c>
      <c r="B172" s="1" t="s">
        <v>142</v>
      </c>
      <c r="C172" s="4"/>
    </row>
    <row r="173" spans="1:3" ht="10.5">
      <c r="A173" s="1" t="s">
        <v>142</v>
      </c>
      <c r="B173" s="1" t="s">
        <v>142</v>
      </c>
      <c r="C173" s="4"/>
    </row>
    <row r="174" spans="1:3" ht="10.5">
      <c r="A174" s="1" t="s">
        <v>142</v>
      </c>
      <c r="B174" s="1" t="s">
        <v>142</v>
      </c>
      <c r="C174" s="4"/>
    </row>
    <row r="175" spans="1:3" ht="10.5">
      <c r="A175" s="1" t="s">
        <v>142</v>
      </c>
      <c r="B175" s="1" t="s">
        <v>142</v>
      </c>
      <c r="C175" s="4"/>
    </row>
    <row r="176" spans="1:3" ht="10.5">
      <c r="A176" s="1" t="s">
        <v>142</v>
      </c>
      <c r="B176" s="1" t="s">
        <v>142</v>
      </c>
      <c r="C176" s="4"/>
    </row>
    <row r="177" spans="1:3" ht="10.5">
      <c r="A177" s="1" t="s">
        <v>142</v>
      </c>
      <c r="B177" s="1" t="s">
        <v>142</v>
      </c>
      <c r="C177" s="4"/>
    </row>
    <row r="178" spans="1:3" ht="10.5">
      <c r="A178" s="1" t="s">
        <v>142</v>
      </c>
      <c r="B178" s="1" t="s">
        <v>142</v>
      </c>
      <c r="C178" s="4"/>
    </row>
    <row r="179" spans="1:3" ht="10.5">
      <c r="A179" s="1" t="s">
        <v>142</v>
      </c>
      <c r="B179" s="1" t="s">
        <v>142</v>
      </c>
      <c r="C179" s="4"/>
    </row>
    <row r="180" spans="1:3" ht="10.5">
      <c r="A180" s="1" t="s">
        <v>142</v>
      </c>
      <c r="B180" s="1" t="s">
        <v>142</v>
      </c>
      <c r="C180" s="4"/>
    </row>
    <row r="181" spans="1:3" ht="10.5">
      <c r="A181" s="1" t="s">
        <v>142</v>
      </c>
      <c r="B181" s="1" t="s">
        <v>142</v>
      </c>
      <c r="C181" s="4"/>
    </row>
    <row r="182" spans="1:3" ht="10.5">
      <c r="A182" s="1" t="s">
        <v>142</v>
      </c>
      <c r="B182" s="1" t="s">
        <v>142</v>
      </c>
      <c r="C182" s="4"/>
    </row>
    <row r="183" spans="1:3" ht="10.5">
      <c r="A183" s="1" t="s">
        <v>142</v>
      </c>
      <c r="B183" s="1" t="s">
        <v>142</v>
      </c>
      <c r="C183" s="4"/>
    </row>
    <row r="184" spans="1:3" ht="10.5">
      <c r="A184" s="1" t="s">
        <v>142</v>
      </c>
      <c r="B184" s="1" t="s">
        <v>142</v>
      </c>
      <c r="C184" s="4"/>
    </row>
    <row r="185" spans="1:3" ht="10.5">
      <c r="A185" s="1" t="s">
        <v>142</v>
      </c>
      <c r="B185" s="1" t="s">
        <v>142</v>
      </c>
      <c r="C185" s="4"/>
    </row>
    <row r="186" spans="1:3" ht="10.5">
      <c r="A186" s="1" t="s">
        <v>142</v>
      </c>
      <c r="B186" s="1" t="s">
        <v>142</v>
      </c>
      <c r="C186" s="4"/>
    </row>
    <row r="187" spans="1:3" ht="10.5">
      <c r="A187" s="1" t="s">
        <v>142</v>
      </c>
      <c r="B187" s="1" t="s">
        <v>142</v>
      </c>
      <c r="C187" s="4"/>
    </row>
    <row r="188" spans="1:3" ht="10.5">
      <c r="A188" s="1" t="s">
        <v>142</v>
      </c>
      <c r="B188" s="1" t="s">
        <v>142</v>
      </c>
      <c r="C188" s="4"/>
    </row>
    <row r="189" spans="1:3" ht="10.5">
      <c r="A189" s="1" t="s">
        <v>142</v>
      </c>
      <c r="B189" s="1" t="s">
        <v>142</v>
      </c>
      <c r="C189" s="4"/>
    </row>
    <row r="190" spans="1:3" ht="10.5">
      <c r="A190" s="1" t="s">
        <v>142</v>
      </c>
      <c r="B190" s="1" t="s">
        <v>142</v>
      </c>
      <c r="C190" s="4"/>
    </row>
    <row r="191" spans="1:3" ht="10.5">
      <c r="A191" s="1" t="s">
        <v>142</v>
      </c>
      <c r="B191" s="1" t="s">
        <v>142</v>
      </c>
      <c r="C191" s="4"/>
    </row>
    <row r="192" spans="1:3" ht="10.5">
      <c r="A192" s="1" t="s">
        <v>142</v>
      </c>
      <c r="B192" s="1" t="s">
        <v>142</v>
      </c>
      <c r="C192" s="4"/>
    </row>
    <row r="193" spans="1:3" ht="10.5">
      <c r="A193" s="1" t="s">
        <v>142</v>
      </c>
      <c r="B193" s="1" t="s">
        <v>142</v>
      </c>
      <c r="C193" s="4"/>
    </row>
    <row r="194" spans="1:3" ht="10.5">
      <c r="A194" s="1" t="s">
        <v>142</v>
      </c>
      <c r="B194" s="1" t="s">
        <v>142</v>
      </c>
      <c r="C194" s="4"/>
    </row>
    <row r="195" spans="1:3" ht="10.5">
      <c r="A195" s="1" t="s">
        <v>142</v>
      </c>
      <c r="B195" s="1" t="s">
        <v>142</v>
      </c>
      <c r="C195" s="4"/>
    </row>
    <row r="196" spans="1:3" ht="10.5">
      <c r="A196" s="1" t="s">
        <v>142</v>
      </c>
      <c r="B196" s="1" t="s">
        <v>142</v>
      </c>
      <c r="C196" s="4"/>
    </row>
    <row r="197" spans="1:3" ht="10.5">
      <c r="A197" s="1" t="s">
        <v>142</v>
      </c>
      <c r="B197" s="1" t="s">
        <v>142</v>
      </c>
      <c r="C197" s="4"/>
    </row>
    <row r="198" spans="1:3" ht="10.5">
      <c r="A198" s="1" t="s">
        <v>142</v>
      </c>
      <c r="B198" s="1" t="s">
        <v>142</v>
      </c>
      <c r="C198" s="4"/>
    </row>
    <row r="199" spans="1:3" ht="10.5">
      <c r="A199" s="1" t="s">
        <v>142</v>
      </c>
      <c r="B199" s="1" t="s">
        <v>142</v>
      </c>
      <c r="C199" s="4"/>
    </row>
    <row r="200" spans="1:3" ht="10.5">
      <c r="A200" s="1" t="s">
        <v>142</v>
      </c>
      <c r="B200" s="1" t="s">
        <v>142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158</v>
      </c>
      <c r="B1" s="1" t="s">
        <v>159</v>
      </c>
    </row>
    <row r="2" spans="1:3" ht="10.5">
      <c r="A2" s="1" t="s">
        <v>297</v>
      </c>
      <c r="B2" s="1" t="s">
        <v>297</v>
      </c>
      <c r="C2" s="4"/>
    </row>
    <row r="3" spans="1:2" ht="10.5">
      <c r="A3" s="1" t="s">
        <v>298</v>
      </c>
      <c r="B3" s="1" t="s">
        <v>298</v>
      </c>
    </row>
    <row r="4" spans="1:2" ht="10.5">
      <c r="A4" s="1" t="s">
        <v>143</v>
      </c>
      <c r="B4" s="1" t="s">
        <v>143</v>
      </c>
    </row>
    <row r="5" spans="1:2" ht="10.5">
      <c r="A5" s="1" t="s">
        <v>299</v>
      </c>
      <c r="B5" s="1" t="s">
        <v>299</v>
      </c>
    </row>
    <row r="6" spans="1:2" ht="10.5">
      <c r="A6" s="1" t="s">
        <v>142</v>
      </c>
      <c r="B6" s="1" t="s">
        <v>142</v>
      </c>
    </row>
    <row r="7" spans="1:2" ht="10.5">
      <c r="A7" s="1" t="s">
        <v>142</v>
      </c>
      <c r="B7" s="1" t="s">
        <v>142</v>
      </c>
    </row>
    <row r="8" spans="1:2" ht="10.5">
      <c r="A8" s="1" t="s">
        <v>142</v>
      </c>
      <c r="B8" s="1" t="s">
        <v>142</v>
      </c>
    </row>
    <row r="9" spans="1:2" ht="10.5">
      <c r="A9" s="1" t="s">
        <v>142</v>
      </c>
      <c r="B9" s="1" t="s">
        <v>142</v>
      </c>
    </row>
    <row r="10" spans="1:2" ht="10.5">
      <c r="A10" s="1" t="s">
        <v>142</v>
      </c>
      <c r="B10" s="1" t="s">
        <v>142</v>
      </c>
    </row>
    <row r="11" spans="1:2" ht="10.5">
      <c r="A11" s="1" t="s">
        <v>142</v>
      </c>
      <c r="B11" s="1" t="s">
        <v>142</v>
      </c>
    </row>
    <row r="12" spans="1:2" ht="10.5">
      <c r="A12" s="1" t="s">
        <v>142</v>
      </c>
      <c r="B12" s="1" t="s">
        <v>142</v>
      </c>
    </row>
    <row r="13" spans="1:2" ht="10.5">
      <c r="A13" s="1" t="s">
        <v>142</v>
      </c>
      <c r="B13" s="1" t="s">
        <v>142</v>
      </c>
    </row>
    <row r="14" spans="1:2" ht="10.5">
      <c r="A14" s="1" t="s">
        <v>142</v>
      </c>
      <c r="B14" s="1" t="s">
        <v>142</v>
      </c>
    </row>
    <row r="15" spans="1:2" ht="10.5">
      <c r="A15" s="1" t="s">
        <v>142</v>
      </c>
      <c r="B15" s="1" t="s">
        <v>142</v>
      </c>
    </row>
    <row r="16" spans="1:2" ht="10.5">
      <c r="A16" s="1" t="s">
        <v>142</v>
      </c>
      <c r="B16" s="1" t="s">
        <v>142</v>
      </c>
    </row>
    <row r="17" spans="1:2" ht="10.5">
      <c r="A17" s="1" t="s">
        <v>142</v>
      </c>
      <c r="B17" s="1" t="s">
        <v>142</v>
      </c>
    </row>
    <row r="18" spans="1:2" ht="10.5">
      <c r="A18" s="1" t="s">
        <v>142</v>
      </c>
      <c r="B18" s="1" t="s">
        <v>142</v>
      </c>
    </row>
    <row r="19" spans="1:2" ht="10.5">
      <c r="A19" s="1" t="s">
        <v>142</v>
      </c>
      <c r="B19" s="1" t="s">
        <v>142</v>
      </c>
    </row>
    <row r="20" spans="1:2" ht="10.5">
      <c r="A20" s="1" t="s">
        <v>142</v>
      </c>
      <c r="B20" s="1" t="s">
        <v>142</v>
      </c>
    </row>
    <row r="21" spans="1:2" ht="10.5">
      <c r="A21" s="1" t="s">
        <v>142</v>
      </c>
      <c r="B21" s="1" t="s">
        <v>142</v>
      </c>
    </row>
    <row r="22" spans="1:2" ht="10.5">
      <c r="A22" s="1" t="s">
        <v>142</v>
      </c>
      <c r="B22" s="1" t="s">
        <v>142</v>
      </c>
    </row>
    <row r="23" spans="1:2" ht="10.5">
      <c r="A23" s="1" t="s">
        <v>142</v>
      </c>
      <c r="B23" s="1" t="s">
        <v>142</v>
      </c>
    </row>
    <row r="24" spans="1:2" ht="10.5">
      <c r="A24" s="1" t="s">
        <v>142</v>
      </c>
      <c r="B24" s="1" t="s">
        <v>142</v>
      </c>
    </row>
    <row r="25" spans="1:2" ht="10.5">
      <c r="A25" s="1" t="s">
        <v>142</v>
      </c>
      <c r="B25" s="1" t="s">
        <v>142</v>
      </c>
    </row>
    <row r="26" spans="1:2" ht="10.5">
      <c r="A26" s="1" t="s">
        <v>142</v>
      </c>
      <c r="B26" s="1" t="s">
        <v>142</v>
      </c>
    </row>
    <row r="27" spans="1:2" ht="10.5">
      <c r="A27" s="1" t="s">
        <v>142</v>
      </c>
      <c r="B27" s="1" t="s">
        <v>142</v>
      </c>
    </row>
    <row r="28" spans="1:2" ht="10.5">
      <c r="A28" s="1" t="s">
        <v>142</v>
      </c>
      <c r="B28" s="1" t="s">
        <v>142</v>
      </c>
    </row>
    <row r="29" spans="1:2" ht="10.5">
      <c r="A29" s="1" t="s">
        <v>142</v>
      </c>
      <c r="B29" s="1" t="s">
        <v>142</v>
      </c>
    </row>
    <row r="30" spans="1:2" ht="10.5">
      <c r="A30" s="1" t="s">
        <v>142</v>
      </c>
      <c r="B30" s="1" t="s">
        <v>142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75</v>
      </c>
      <c r="B1" t="s">
        <v>76</v>
      </c>
      <c r="C1" t="s">
        <v>77</v>
      </c>
      <c r="D1" t="s">
        <v>78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</row>
    <row r="2" spans="1:14" ht="10.5">
      <c r="A2" s="58" t="s">
        <v>79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60</v>
      </c>
      <c r="G2" t="str">
        <f>Metai</f>
        <v>2013</v>
      </c>
      <c r="H2" t="str">
        <f>Menuo</f>
        <v>gruodžio 31 d.</v>
      </c>
      <c r="I2" t="str">
        <f>IstaigosKodas</f>
        <v>2859</v>
      </c>
      <c r="L2">
        <v>257</v>
      </c>
      <c r="M2" t="s">
        <v>74</v>
      </c>
      <c r="N2" t="str">
        <f>CRC</f>
        <v>F54CBE3E</v>
      </c>
    </row>
    <row r="3" spans="1:4" ht="10.5">
      <c r="A3" s="58" t="s">
        <v>80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58" t="s">
        <v>81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58" t="s">
        <v>82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58" t="s">
        <v>83</v>
      </c>
      <c r="B6" t="str">
        <f ca="1">IF(ISTEXT(INDIRECT($A$6)),INDIRECT($A$6),"")</f>
        <v>Finansavimo šaltinis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58" t="s">
        <v>84</v>
      </c>
      <c r="B7" t="str">
        <f ca="1">IF(ISTEXT(INDIRECT($A$7)),INDIRECT($A$7),"")</f>
        <v>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58" t="s">
        <v>85</v>
      </c>
      <c r="B8" t="str">
        <f ca="1">IF(ISTEXT(INDIRECT($A$8)),INDIRECT($A$8),"")</f>
        <v>Ataskaitinio laikotarpio pabaigoje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58" t="s">
        <v>86</v>
      </c>
      <c r="B9" t="str">
        <f ca="1">IF(ISTEXT(INDIRECT($A$9)),INDIRECT($A$9),"")</f>
        <v>Eil. Nr.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58" t="s">
        <v>87</v>
      </c>
      <c r="B10" t="str">
        <f ca="1">IF(ISTEXT(INDIRECT($A$10)),INDIRECT($A$10),"")</f>
        <v>Finansavimo sumos (gautinos)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58" t="s">
        <v>88</v>
      </c>
      <c r="B11" t="str">
        <f ca="1">IF(ISTEXT(INDIRECT($A$11)),INDIRECT($A$11),"")</f>
        <v>Finansavimo sumos (gautos)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58" t="s">
        <v>89</v>
      </c>
      <c r="B12" t="str">
        <f ca="1">IF(ISTEXT(INDIRECT($A$12)),INDIRECT($A$12),"")</f>
        <v>Iš viso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58" t="s">
        <v>90</v>
      </c>
      <c r="B13" t="str">
        <f ca="1">IF(ISTEXT(INDIRECT($A$13)),INDIRECT($A$13),"")</f>
        <v>Finansavimo sumos (gautinos)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58" t="s">
        <v>91</v>
      </c>
      <c r="B14" t="str">
        <f ca="1">IF(ISTEXT(INDIRECT($A$14)),INDIRECT($A$14),"")</f>
        <v>Finansavimo sumos (gautos)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58" t="s">
        <v>92</v>
      </c>
      <c r="B15" t="str">
        <f ca="1">IF(ISTEXT(INDIRECT($A$15)),INDIRECT($A$15),"")</f>
        <v>Iš viso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58" t="s">
        <v>93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58" t="s">
        <v>94</v>
      </c>
      <c r="B17" t="str">
        <f ca="1">IF(ISTEXT(INDIRECT($A$17)),INDIRECT($A$17),"")</f>
        <v>2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58" t="s">
        <v>95</v>
      </c>
      <c r="B18" t="str">
        <f ca="1">IF(ISTEXT(INDIRECT($A$18)),INDIRECT($A$18),"")</f>
        <v>3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58" t="s">
        <v>96</v>
      </c>
      <c r="B19" t="str">
        <f ca="1">IF(ISTEXT(INDIRECT($A$19)),INDIRECT($A$19),"")</f>
        <v>4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58" t="s">
        <v>97</v>
      </c>
      <c r="B20" t="str">
        <f ca="1">IF(ISTEXT(INDIRECT($A$20)),INDIRECT($A$20),"")</f>
        <v>5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58" t="s">
        <v>98</v>
      </c>
      <c r="B21" t="str">
        <f ca="1">IF(ISTEXT(INDIRECT($A$21)),INDIRECT($A$21),"")</f>
        <v>6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58" t="s">
        <v>99</v>
      </c>
      <c r="B22" t="str">
        <f ca="1">IF(ISTEXT(INDIRECT($A$22)),INDIRECT($A$22),"")</f>
        <v>7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58" t="s">
        <v>100</v>
      </c>
      <c r="B23" t="str">
        <f ca="1">IF(ISTEXT(INDIRECT($A$23)),INDIRECT($A$23),"")</f>
        <v>8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58" t="s">
        <v>101</v>
      </c>
      <c r="B24" t="str">
        <f ca="1">IF(ISTEXT(INDIRECT($A$24)),INDIRECT($A$24),"")</f>
        <v>2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58" t="s">
        <v>102</v>
      </c>
      <c r="B25" t="str">
        <f ca="1">IF(ISTEXT(INDIRECT($A$25)),INDIRECT($A$25),"")</f>
        <v>Iš valstybės biudžeto  (išskyrus valstybės biudžeto asignavimų dalį, gautą iš Europos Sąjungos, užsienio valstybių ir tarptautinių organizacijų)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58" t="s">
        <v>103</v>
      </c>
      <c r="B26">
        <f ca="1">IF(ISTEXT(INDIRECT($A$26)),INDIRECT($A$26),"")</f>
      </c>
      <c r="C26">
        <f ca="1">IF(ISNUMBER(INDIRECT($A$26)),ROUND(INDIRECT($A$26),2),0)</f>
        <v>1399147.38</v>
      </c>
      <c r="D26" t="b">
        <f ca="1">ISBLANK(INDIRECT($A$26))</f>
        <v>0</v>
      </c>
    </row>
    <row r="27" spans="1:4" ht="10.5">
      <c r="A27" s="58" t="s">
        <v>104</v>
      </c>
      <c r="B27">
        <f ca="1">IF(ISTEXT(INDIRECT($A$27)),INDIRECT($A$27),"")</f>
      </c>
      <c r="C27">
        <f ca="1">IF(ISNUMBER(INDIRECT($A$27)),ROUND(INDIRECT($A$27),2),0)</f>
        <v>0</v>
      </c>
      <c r="D27" t="b">
        <f ca="1">ISBLANK(INDIRECT($A$27))</f>
        <v>1</v>
      </c>
    </row>
    <row r="28" spans="1:4" ht="10.5">
      <c r="A28" s="58" t="s">
        <v>105</v>
      </c>
      <c r="B28">
        <f ca="1">IF(ISTEXT(INDIRECT($A$28)),INDIRECT($A$28),"")</f>
      </c>
      <c r="C28">
        <f ca="1">IF(ISNUMBER(INDIRECT($A$28)),ROUND(INDIRECT($A$28),2),0)</f>
        <v>1399147.38</v>
      </c>
      <c r="D28" t="b">
        <f ca="1">ISBLANK(INDIRECT($A$28))</f>
        <v>0</v>
      </c>
    </row>
    <row r="29" spans="1:4" ht="10.5">
      <c r="A29" s="58" t="s">
        <v>106</v>
      </c>
      <c r="B29">
        <f ca="1">IF(ISTEXT(INDIRECT($A$29)),INDIRECT($A$29),"")</f>
      </c>
      <c r="C29">
        <f ca="1">IF(ISNUMBER(INDIRECT($A$29)),ROUND(INDIRECT($A$29),2),0)</f>
        <v>1380455.41</v>
      </c>
      <c r="D29" t="b">
        <f ca="1">ISBLANK(INDIRECT($A$29))</f>
        <v>0</v>
      </c>
    </row>
    <row r="30" spans="1:4" ht="10.5">
      <c r="A30" s="58" t="s">
        <v>107</v>
      </c>
      <c r="B30">
        <f ca="1">IF(ISTEXT(INDIRECT($A$30)),INDIRECT($A$30),"")</f>
      </c>
      <c r="C30">
        <f ca="1">IF(ISNUMBER(INDIRECT($A$30)),ROUND(INDIRECT($A$30),2),0)</f>
        <v>0</v>
      </c>
      <c r="D30" t="b">
        <f ca="1">ISBLANK(INDIRECT($A$30))</f>
        <v>1</v>
      </c>
    </row>
    <row r="31" spans="1:4" ht="10.5">
      <c r="A31" s="58" t="s">
        <v>108</v>
      </c>
      <c r="B31">
        <f ca="1">IF(ISTEXT(INDIRECT($A$31)),INDIRECT($A$31),"")</f>
      </c>
      <c r="C31">
        <f ca="1">IF(ISNUMBER(INDIRECT($A$31)),ROUND(INDIRECT($A$31),2),0)</f>
        <v>1380455.41</v>
      </c>
      <c r="D31" t="b">
        <f ca="1">ISBLANK(INDIRECT($A$31))</f>
        <v>0</v>
      </c>
    </row>
    <row r="32" spans="1:4" ht="10.5">
      <c r="A32" s="58" t="s">
        <v>109</v>
      </c>
      <c r="B32" t="str">
        <f ca="1">IF(ISTEXT(INDIRECT($A$32)),INDIRECT($A$32),"")</f>
        <v>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58" t="s">
        <v>110</v>
      </c>
      <c r="B33" t="str">
        <f ca="1">IF(ISTEXT(INDIRECT($A$33)),INDIRECT($A$33),"")</f>
        <v>Iš savivaldybės biudžeto (išskyrus savivaldybės biudžeto asignavimų dalį, gautą  iš Europos Sąjungos, užsienio valstybių ir tarptautinių organizacijų)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58" t="s">
        <v>111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1</v>
      </c>
    </row>
    <row r="35" spans="1:4" ht="10.5">
      <c r="A35" s="58" t="s">
        <v>112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1</v>
      </c>
    </row>
    <row r="36" spans="1:4" ht="10.5">
      <c r="A36" s="58" t="s">
        <v>113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58" t="s">
        <v>114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58" t="s">
        <v>115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1</v>
      </c>
    </row>
    <row r="39" spans="1:4" ht="10.5">
      <c r="A39" s="58" t="s">
        <v>116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58" t="s">
        <v>117</v>
      </c>
      <c r="B40" t="str">
        <f ca="1">IF(ISTEXT(INDIRECT($A$40)),INDIRECT($A$40),"")</f>
        <v>4</v>
      </c>
      <c r="C40">
        <f ca="1">IF(ISNUMBER(INDIRECT($A$40)),INDIRECT($A$40),0)</f>
        <v>0</v>
      </c>
      <c r="D40" t="b">
        <f ca="1">ISBLANK(INDIRECT($A$40))</f>
        <v>0</v>
      </c>
    </row>
    <row r="41" spans="1:4" ht="10.5">
      <c r="A41" s="58" t="s">
        <v>118</v>
      </c>
      <c r="B41" t="str">
        <f ca="1">IF(ISTEXT(INDIRECT($A$41)),INDIRECT($A$41),"")</f>
        <v>Iš Europos Sąjungos, užsienio valstybių ir tarptautinių organizacijų  (finansavimo sumų dalis, kuri gaunama iš Europos Sąjungos, neįskaitant finansvimo sumų iš valstybės ar savivaldybės biudžetų ES  projektams finansuoti)</v>
      </c>
      <c r="C41">
        <f ca="1">IF(ISNUMBER(INDIRECT($A$41)),INDIRECT($A$41),0)</f>
        <v>0</v>
      </c>
      <c r="D41" t="b">
        <f ca="1">ISBLANK(INDIRECT($A$41))</f>
        <v>0</v>
      </c>
    </row>
    <row r="42" spans="1:4" ht="10.5">
      <c r="A42" s="58" t="s">
        <v>119</v>
      </c>
      <c r="B42">
        <f ca="1">IF(ISTEXT(INDIRECT($A$42)),INDIRECT($A$42),"")</f>
      </c>
      <c r="C42">
        <f ca="1">IF(ISNUMBER(INDIRECT($A$42)),ROUND(INDIRECT($A$42),2),0)</f>
        <v>563.58</v>
      </c>
      <c r="D42" t="b">
        <f ca="1">ISBLANK(INDIRECT($A$42))</f>
        <v>0</v>
      </c>
    </row>
    <row r="43" spans="1:4" ht="10.5">
      <c r="A43" s="58" t="s">
        <v>120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1</v>
      </c>
    </row>
    <row r="44" spans="1:4" ht="10.5">
      <c r="A44" s="58" t="s">
        <v>121</v>
      </c>
      <c r="B44">
        <f ca="1">IF(ISTEXT(INDIRECT($A$44)),INDIRECT($A$44),"")</f>
      </c>
      <c r="C44">
        <f ca="1">IF(ISNUMBER(INDIRECT($A$44)),ROUND(INDIRECT($A$44),2),0)</f>
        <v>563.58</v>
      </c>
      <c r="D44" t="b">
        <f ca="1">ISBLANK(INDIRECT($A$44))</f>
        <v>0</v>
      </c>
    </row>
    <row r="45" spans="1:4" ht="10.5">
      <c r="A45" s="58" t="s">
        <v>122</v>
      </c>
      <c r="B45">
        <f ca="1">IF(ISTEXT(INDIRECT($A$45)),INDIRECT($A$45),"")</f>
      </c>
      <c r="C45">
        <f ca="1">IF(ISNUMBER(INDIRECT($A$45)),ROUND(INDIRECT($A$45),2),0)</f>
        <v>0</v>
      </c>
      <c r="D45" t="b">
        <f ca="1">ISBLANK(INDIRECT($A$45))</f>
        <v>1</v>
      </c>
    </row>
    <row r="46" spans="1:4" ht="10.5">
      <c r="A46" s="58" t="s">
        <v>123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58" t="s">
        <v>124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0</v>
      </c>
    </row>
    <row r="48" spans="1:4" ht="10.5">
      <c r="A48" s="58" t="s">
        <v>125</v>
      </c>
      <c r="B48" t="str">
        <f ca="1">IF(ISTEXT(INDIRECT($A$48)),INDIRECT($A$48),"")</f>
        <v>5</v>
      </c>
      <c r="C48">
        <f ca="1">IF(ISNUMBER(INDIRECT($A$48)),INDIRECT($A$48),0)</f>
        <v>0</v>
      </c>
      <c r="D48" t="b">
        <f ca="1">ISBLANK(INDIRECT($A$48))</f>
        <v>0</v>
      </c>
    </row>
    <row r="49" spans="1:4" ht="10.5">
      <c r="A49" s="58" t="s">
        <v>126</v>
      </c>
      <c r="B49" t="str">
        <f ca="1">IF(ISTEXT(INDIRECT($A$49)),INDIRECT($A$49),"")</f>
        <v>Iš kitų šaltinių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58" t="s">
        <v>127</v>
      </c>
      <c r="B50">
        <f ca="1">IF(ISTEXT(INDIRECT($A$50)),INDIRECT($A$50),"")</f>
      </c>
      <c r="C50">
        <f ca="1">IF(ISNUMBER(INDIRECT($A$50)),ROUND(INDIRECT($A$50),2),0)</f>
        <v>10231.18</v>
      </c>
      <c r="D50" t="b">
        <f ca="1">ISBLANK(INDIRECT($A$50))</f>
        <v>0</v>
      </c>
    </row>
    <row r="51" spans="1:4" ht="10.5">
      <c r="A51" s="58" t="s">
        <v>128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58" t="s">
        <v>129</v>
      </c>
      <c r="B52">
        <f ca="1">IF(ISTEXT(INDIRECT($A$52)),INDIRECT($A$52),"")</f>
      </c>
      <c r="C52">
        <f ca="1">IF(ISNUMBER(INDIRECT($A$52)),ROUND(INDIRECT($A$52),2),0)</f>
        <v>10231.18</v>
      </c>
      <c r="D52" t="b">
        <f ca="1">ISBLANK(INDIRECT($A$52))</f>
        <v>0</v>
      </c>
    </row>
    <row r="53" spans="1:4" ht="10.5">
      <c r="A53" s="58" t="s">
        <v>130</v>
      </c>
      <c r="B53">
        <f ca="1">IF(ISTEXT(INDIRECT($A$53)),INDIRECT($A$53),"")</f>
      </c>
      <c r="C53">
        <f ca="1">IF(ISNUMBER(INDIRECT($A$53)),ROUND(INDIRECT($A$53),2),0)</f>
        <v>10844.36</v>
      </c>
      <c r="D53" t="b">
        <f ca="1">ISBLANK(INDIRECT($A$53))</f>
        <v>0</v>
      </c>
    </row>
    <row r="54" spans="1:4" ht="10.5">
      <c r="A54" s="58" t="s">
        <v>131</v>
      </c>
      <c r="B54">
        <f ca="1">IF(ISTEXT(INDIRECT($A$54)),INDIRECT($A$54),"")</f>
      </c>
      <c r="C54">
        <f ca="1">IF(ISNUMBER(INDIRECT($A$54)),ROUND(INDIRECT($A$54),2),0)</f>
        <v>0</v>
      </c>
      <c r="D54" t="b">
        <f ca="1">ISBLANK(INDIRECT($A$54))</f>
        <v>1</v>
      </c>
    </row>
    <row r="55" spans="1:4" ht="10.5">
      <c r="A55" s="58" t="s">
        <v>132</v>
      </c>
      <c r="B55">
        <f ca="1">IF(ISTEXT(INDIRECT($A$55)),INDIRECT($A$55),"")</f>
      </c>
      <c r="C55">
        <f ca="1">IF(ISNUMBER(INDIRECT($A$55)),ROUND(INDIRECT($A$55),2),0)</f>
        <v>10844.36</v>
      </c>
      <c r="D55" t="b">
        <f ca="1">ISBLANK(INDIRECT($A$55))</f>
        <v>0</v>
      </c>
    </row>
    <row r="56" spans="1:4" ht="10.5">
      <c r="A56" s="58" t="s">
        <v>133</v>
      </c>
      <c r="B56" t="str">
        <f ca="1">IF(ISTEXT(INDIRECT($A$56)),INDIRECT($A$56),"")</f>
        <v>6</v>
      </c>
      <c r="C56">
        <f ca="1">IF(ISNUMBER(INDIRECT($A$56)),INDIRECT($A$56),0)</f>
        <v>0</v>
      </c>
      <c r="D56" t="b">
        <f ca="1">ISBLANK(INDIRECT($A$56))</f>
        <v>0</v>
      </c>
    </row>
    <row r="57" spans="1:4" ht="10.5">
      <c r="A57" s="58" t="s">
        <v>134</v>
      </c>
      <c r="B57" t="str">
        <f ca="1">IF(ISTEXT(INDIRECT($A$57)),INDIRECT($A$57),"")</f>
        <v>Iš viso</v>
      </c>
      <c r="C57">
        <f ca="1">IF(ISNUMBER(INDIRECT($A$57)),INDIRECT($A$57),0)</f>
        <v>0</v>
      </c>
      <c r="D57" t="b">
        <f ca="1">ISBLANK(INDIRECT($A$57))</f>
        <v>0</v>
      </c>
    </row>
    <row r="58" spans="1:4" ht="10.5">
      <c r="A58" s="58" t="s">
        <v>135</v>
      </c>
      <c r="B58">
        <f ca="1">IF(ISTEXT(INDIRECT($A$58)),INDIRECT($A$58),"")</f>
      </c>
      <c r="C58">
        <f ca="1">IF(ISNUMBER(INDIRECT($A$58)),ROUND(INDIRECT($A$58),2),0)</f>
        <v>1409942.14</v>
      </c>
      <c r="D58" t="b">
        <f ca="1">ISBLANK(INDIRECT($A$58))</f>
        <v>0</v>
      </c>
    </row>
    <row r="59" spans="1:4" ht="10.5">
      <c r="A59" s="58" t="s">
        <v>136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0</v>
      </c>
    </row>
    <row r="60" spans="1:4" ht="10.5">
      <c r="A60" s="58" t="s">
        <v>137</v>
      </c>
      <c r="B60">
        <f ca="1">IF(ISTEXT(INDIRECT($A$60)),INDIRECT($A$60),"")</f>
      </c>
      <c r="C60">
        <f ca="1">IF(ISNUMBER(INDIRECT($A$60)),ROUND(INDIRECT($A$60),2),0)</f>
        <v>1409942.14</v>
      </c>
      <c r="D60" t="b">
        <f ca="1">ISBLANK(INDIRECT($A$60))</f>
        <v>0</v>
      </c>
    </row>
    <row r="61" spans="1:4" ht="10.5">
      <c r="A61" s="58" t="s">
        <v>138</v>
      </c>
      <c r="B61">
        <f ca="1">IF(ISTEXT(INDIRECT($A$61)),INDIRECT($A$61),"")</f>
      </c>
      <c r="C61">
        <f ca="1">IF(ISNUMBER(INDIRECT($A$61)),ROUND(INDIRECT($A$61),2),0)</f>
        <v>1391299.77</v>
      </c>
      <c r="D61" t="b">
        <f ca="1">ISBLANK(INDIRECT($A$61))</f>
        <v>0</v>
      </c>
    </row>
    <row r="62" spans="1:4" ht="10.5">
      <c r="A62" s="58" t="s">
        <v>139</v>
      </c>
      <c r="B62">
        <f ca="1">IF(ISTEXT(INDIRECT($A$62)),INDIRECT($A$62),"")</f>
      </c>
      <c r="C62">
        <f ca="1">IF(ISNUMBER(INDIRECT($A$62)),ROUND(INDIRECT($A$62),2),0)</f>
        <v>0</v>
      </c>
      <c r="D62" t="b">
        <f ca="1">ISBLANK(INDIRECT($A$62))</f>
        <v>0</v>
      </c>
    </row>
    <row r="63" spans="1:4" ht="10.5">
      <c r="A63" s="58" t="s">
        <v>140</v>
      </c>
      <c r="B63">
        <f ca="1">IF(ISTEXT(INDIRECT($A$63)),INDIRECT($A$63),"")</f>
      </c>
      <c r="C63">
        <f ca="1">IF(ISNUMBER(INDIRECT($A$63)),ROUND(INDIRECT($A$63),2),0)</f>
        <v>1391299.77</v>
      </c>
      <c r="D63" t="b">
        <f ca="1">ISBLANK(INDIRECT($A$63))</f>
        <v>0</v>
      </c>
    </row>
    <row r="64" spans="1:4" ht="10.5">
      <c r="A64" s="58" t="s">
        <v>141</v>
      </c>
      <c r="B64" t="str">
        <f ca="1">IF(ISTEXT(INDIRECT($A$64)),INDIRECT($A$64),"")</f>
        <v>2859</v>
      </c>
      <c r="C64">
        <f ca="1">IF(ISNUMBER(INDIRECT($A$64)),INDIRECT($A$64),0)</f>
        <v>0</v>
      </c>
      <c r="D64" t="b">
        <f ca="1">ISBLANK(INDIRECT($A$64))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2014-03-12T09:11:12Z</cp:lastPrinted>
  <dcterms:created xsi:type="dcterms:W3CDTF">2003-09-13T06:13:56Z</dcterms:created>
  <dcterms:modified xsi:type="dcterms:W3CDTF">2014-03-12T09:11:27Z</dcterms:modified>
  <cp:category/>
  <cp:version/>
  <cp:contentType/>
  <cp:contentStatus/>
</cp:coreProperties>
</file>